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kanoti_unhcr_org/Documents/Desktop/"/>
    </mc:Choice>
  </mc:AlternateContent>
  <xr:revisionPtr revIDLastSave="0" documentId="14_{608D7A49-4D17-42B9-A1D4-CE950572029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aterial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0" i="1" l="1"/>
  <c r="F91" i="1"/>
  <c r="F92" i="1"/>
  <c r="F93" i="1"/>
  <c r="F94" i="1"/>
  <c r="F86" i="1"/>
  <c r="F87" i="1"/>
  <c r="F88" i="1"/>
  <c r="F89" i="1"/>
  <c r="F82" i="1"/>
  <c r="F83" i="1"/>
  <c r="F84" i="1"/>
  <c r="F85" i="1"/>
  <c r="F81" i="1"/>
  <c r="F75" i="1"/>
  <c r="F76" i="1"/>
  <c r="F69" i="1"/>
  <c r="F70" i="1"/>
  <c r="F71" i="1"/>
  <c r="F72" i="1"/>
  <c r="F73" i="1"/>
  <c r="F74" i="1"/>
  <c r="F68" i="1"/>
  <c r="F61" i="1"/>
  <c r="F62" i="1"/>
  <c r="F63" i="1"/>
  <c r="F54" i="1"/>
  <c r="F55" i="1"/>
  <c r="F56" i="1"/>
  <c r="F57" i="1"/>
  <c r="F58" i="1"/>
  <c r="F59" i="1"/>
  <c r="F60" i="1"/>
  <c r="F53" i="1"/>
  <c r="F34" i="1"/>
  <c r="F35" i="1"/>
  <c r="F36" i="1"/>
  <c r="F37" i="1"/>
  <c r="F33" i="1"/>
  <c r="F28" i="1"/>
  <c r="F19" i="1"/>
  <c r="F20" i="1"/>
  <c r="F21" i="1"/>
  <c r="F22" i="1"/>
  <c r="F23" i="1"/>
  <c r="F24" i="1"/>
  <c r="F25" i="1"/>
  <c r="F26" i="1"/>
  <c r="F27" i="1"/>
  <c r="F17" i="1"/>
  <c r="F18" i="1"/>
  <c r="F11" i="1"/>
  <c r="F10" i="1"/>
  <c r="F9" i="1"/>
  <c r="F8" i="1"/>
  <c r="F7" i="1"/>
  <c r="F6" i="1"/>
  <c r="F5" i="1"/>
  <c r="E8" i="1" l="1"/>
</calcChain>
</file>

<file path=xl/sharedStrings.xml><?xml version="1.0" encoding="utf-8"?>
<sst xmlns="http://schemas.openxmlformats.org/spreadsheetml/2006/main" count="287" uniqueCount="186">
  <si>
    <t xml:space="preserve">UKRKI/RFQ/2022-128 (retendering LOT 1)
ANNEX B – FINANCIAL OFFER                                                                                                                                                                                                                              </t>
  </si>
  <si>
    <t>No.</t>
  </si>
  <si>
    <t>The scope of materials for Lot 1 / Найменування  матеріалів для Лоту 1</t>
  </si>
  <si>
    <t>Unit/Од. вим.</t>
  </si>
  <si>
    <t>Quantity per prefab</t>
  </si>
  <si>
    <t>Quantity for 95 prefabs/Кількість</t>
  </si>
  <si>
    <t>Unit Price (UAH) excl. VAT, DAP price/Ціна за одиницю (грн.) без ПДВ, ціна DAP</t>
  </si>
  <si>
    <t>Total Cost (UAH), excl. VAT, DAP Price/Загальна вартість (грн.), без ПДВ, Ціна DAP</t>
  </si>
  <si>
    <t>I</t>
  </si>
  <si>
    <t>BUILDING MATERIALS AND TOOLS/БУДІВЕЛЬНІ МАТЕРІАЛИ ТА ІНСТРУМЕНТИ</t>
  </si>
  <si>
    <t>ENG</t>
  </si>
  <si>
    <t>UKR</t>
  </si>
  <si>
    <t>UoM</t>
  </si>
  <si>
    <t>Unit/Одиниця</t>
  </si>
  <si>
    <t>Quantity  /Кількість</t>
  </si>
  <si>
    <t>Cement
Type: portlandcement
Mark: M400
Packaging: bags</t>
  </si>
  <si>
    <t>Цемент 
Тип: портландцемент
Марка: M400 
Пакування: мішок</t>
  </si>
  <si>
    <t>tonn / тонна</t>
  </si>
  <si>
    <t>River sand 
Packaging: bags</t>
  </si>
  <si>
    <t>Пісок річковий 
Пакування: мішок</t>
  </si>
  <si>
    <t>Granite ballast
Fraction: 20/40
Packaging: bags</t>
  </si>
  <si>
    <t>Щебінь гранітний 
Фракція: 20-40
Пакування: мішок</t>
  </si>
  <si>
    <t>OSB-3  
Thickness: 10 mm 
Dimensions: 2500x1250 mm</t>
  </si>
  <si>
    <t>OSB-3 
Thickness: 10 мм 
Dimensions: 2500x1250 мм</t>
  </si>
  <si>
    <t>pcs./шт.</t>
  </si>
  <si>
    <t>Steel rebar 
Diameter: 8mm
Length: 2000mm</t>
  </si>
  <si>
    <t>Арматура сталева
Діаметр: 8мм
Довжина: 2000мм</t>
  </si>
  <si>
    <t>Polyethylene film
Thickness: 100 microns
Roll width: 1500mm
Color: black</t>
  </si>
  <si>
    <t>Плівка поліетиленова
Товщина: 100 мк
Ширина рулона: 1500мм
Колір: чорний</t>
  </si>
  <si>
    <t>running meter/ погонний метр</t>
  </si>
  <si>
    <t>Self-tapping screws 3,5x35 mm for timber
Surface: phosphated</t>
  </si>
  <si>
    <t>Саморіз по дереву 3,5x35 мм
Покриття: фосфат</t>
  </si>
  <si>
    <t>50 pcs./шт.</t>
  </si>
  <si>
    <t>Self-tapping screws 3,5x35 mm for timber
Surface: galvanized</t>
  </si>
  <si>
    <t>Саморіз по дереву 3,5x35 мм
Покриття: цинк</t>
  </si>
  <si>
    <t>100 pcs./шт.</t>
  </si>
  <si>
    <t>Steel shovel with wooden lacquered holder
Length: 1400-1600mm</t>
  </si>
  <si>
    <t>Лопата сталева з дерев'яним лакованим
держаком, довжина 1400-1600мм</t>
  </si>
  <si>
    <t>Bucket 10l (galvanized steel)</t>
  </si>
  <si>
    <t>Відро оцинкована сталь 10 л</t>
  </si>
  <si>
    <t>Concrete mixer 165l
Motor type: Electric
Motor power: 900W
Power supply voltage: 220V
Stirring method: gravitational</t>
  </si>
  <si>
    <t>Бетонозмішувач 165 л
Тип двигуна: електричний 
Потужність двигуна: 900 Вт 
Напруга живлення: 220 В
Спосіб перемішування: гравітаційний</t>
  </si>
  <si>
    <t>Wheelbarrow, steel</t>
  </si>
  <si>
    <t>Візок будівельний сталевий</t>
  </si>
  <si>
    <t>Solid timber beam
Dimensions: 40x50х2500mm
Type: pine</t>
  </si>
  <si>
    <t>Брус цільний 
Розміри: 40х50х2500 мм 
Дерево: сосна</t>
  </si>
  <si>
    <t>Alkyd enamel
Colour: white
Surface: glossy</t>
  </si>
  <si>
    <t>Емаль алкідна 
Колір: білий
Поверхня: глянцева</t>
  </si>
  <si>
    <t>0,9l can/банка</t>
  </si>
  <si>
    <t>Paper tape
Width: 50mm
Length: 20 m</t>
  </si>
  <si>
    <t>Стрічка малярна
Ширина: 50мм
Довжина: 20м</t>
  </si>
  <si>
    <t>Roller 30x150mm</t>
  </si>
  <si>
    <t>Валик 30x150 мм</t>
  </si>
  <si>
    <t>Roller handle for a 150mm roller</t>
  </si>
  <si>
    <t>Ручка для валика 150 мм</t>
  </si>
  <si>
    <t>Protective film 5000x4000mm</t>
  </si>
  <si>
    <t>Плівка захисна 5 м х 4 м</t>
  </si>
  <si>
    <t>Сuvette for paint, medium</t>
  </si>
  <si>
    <t>Ванночка для фарби середня</t>
  </si>
  <si>
    <t>Heterogeneous vinyl
Roll width: 2500mm
Color: grey</t>
  </si>
  <si>
    <t>ПВХ лінолеум 
Ширина рулона: 2500мм
Колір: сірий</t>
  </si>
  <si>
    <t>sq.m / кв.м</t>
  </si>
  <si>
    <t>Aluminium corner 10х10х2mm
Length: 2500-3000mm
Anodized, "silver"</t>
  </si>
  <si>
    <t>Кутник алюмінієвий 10х10х2мм 
Довжина: 2500-3000 м 
Анодований "срібний"</t>
  </si>
  <si>
    <t>Aluminium strip 10х2 mm 
Length: 1000mm
Anodized, "silver"</t>
  </si>
  <si>
    <t>Смуга алюмінієва 10х2 мм 
Довжина: 1000 м 
Анодований "срібний"</t>
  </si>
  <si>
    <t>Metal corner profile
Painted
40x40x3 mm
Length: 2000mm</t>
  </si>
  <si>
    <t>Кутник сталевий
ґрунтований 
40x40x3 мм 
Довжина: 2000мм</t>
  </si>
  <si>
    <t>Steel threaded rod M10
Length: 1000mm</t>
  </si>
  <si>
    <t>Шпилька сталева різьбова M10
Довжина: 1000мм</t>
  </si>
  <si>
    <t>Total with DAP, excl. VAT/ Всього з DAP, без ПДВ</t>
  </si>
  <si>
    <t>II</t>
  </si>
  <si>
    <t>DOORS/ДВЕРІ</t>
  </si>
  <si>
    <t>Blank laminated MDF door panel
Color: white, grey of light timber
Width: 800mm</t>
  </si>
  <si>
    <t>Дверне полотно глухе з ламінованого MDF 
Колір: білий, сірий або світле дерево
Ширина: 800 мм</t>
  </si>
  <si>
    <t>Door case laminated MDF 
Colour: matching the door panel</t>
  </si>
  <si>
    <t>Дверная коробка MDF ламіноване
Колір: ідентичний дверному полотну</t>
  </si>
  <si>
    <t>Door trim laminated MDF 
Colour: matching the door panel</t>
  </si>
  <si>
    <t>Лиштва прямокутна MDF ламіноване
Колір: ідентичний дверному полотну</t>
  </si>
  <si>
    <t>Door hinges
Color: white or silver</t>
  </si>
  <si>
    <t>Петля накладна колір білий відкривання праве
Колір: білий або срібний</t>
  </si>
  <si>
    <t>Door handle with a wc lock
Color: white or silver</t>
  </si>
  <si>
    <t>Дверна ручка з замком для ванної
Колір: білий або срібний</t>
  </si>
  <si>
    <t>set/комплект</t>
  </si>
  <si>
    <t>III</t>
  </si>
  <si>
    <t>SANITARY APPLIANCE / САНТЕХНІЧНЕ ОБЛАДНАННЯ</t>
  </si>
  <si>
    <t>Steel shower tray
Colour: white
Depth at least 150mm
Dimensions: 800x800mm
Steel thickness 2,5mm</t>
  </si>
  <si>
    <t>Душовий піддон сталевий 
Колір: білий
Глибина не меньше 150мм
Розмір: 800x800мм
Товщина сталі 2,5мм</t>
  </si>
  <si>
    <t>Shower faucet with spout, 
shower head and shower bracket</t>
  </si>
  <si>
    <t>Змішувая для душу з гусаком, 
душовую лійкою та тримачем для душу</t>
  </si>
  <si>
    <t>Toilet compact
With seat and lid
Mounting type: floor standing
Drain: horizontal
Product material: ceramic sanitary ware
Seat material: polypropylene</t>
  </si>
  <si>
    <t>Унітаз-компакт
З сидінням та кришкою
Тип установки: підлоговий
Злив: горизонтальний
Матеріал виробу: сантехнічна кераміка Матеріал сидіння: поліпропілен</t>
  </si>
  <si>
    <t>Washbasin wall mounted
Without foot valve
No pedestal
Width: 500 mm
Product material: ceramic sanitary ware</t>
  </si>
  <si>
    <t xml:space="preserve">Умивальник настінний
Без донного клапану
Без п'єдесталу
Ширина: 500мм
Матеріал виробу: сантехнічна кераміка </t>
  </si>
  <si>
    <t>Washbasin faucet
Installation: on the washbasin</t>
  </si>
  <si>
    <t>Змішувач на умивальник
Установка на умивальник</t>
  </si>
  <si>
    <t>Kitchen sink with one bowl
Material: stainless steel
Size: 500x600mm</t>
  </si>
  <si>
    <t>Мийка кухонна з однією чашею
Матеріал: неіржавіюча сталь
Розмір: 500х600мм</t>
  </si>
  <si>
    <t>Kitchen faucet
Type of faucet: single-lever</t>
  </si>
  <si>
    <t>Змішувач кухонний
Тип змішувача: одноважільний</t>
  </si>
  <si>
    <t>IV</t>
  </si>
  <si>
    <t>ELECTRICAL / APPLIANCE/ОБЛАДНАННЯ</t>
  </si>
  <si>
    <t>Boiler 
Volume: 100l
Type of mounting: horizontal
Power supply: 1800W
Power supply voltage: 220V</t>
  </si>
  <si>
    <t>Бойлер 
Обє'м: 100л
Тип установки: горизонтальний
Потужність: 1800Вт
Живлення: 220В</t>
  </si>
  <si>
    <t>Fridge 
Висота: 800-900mm
Type of refrigerator: single-chamber with a freezer</t>
  </si>
  <si>
    <t>Холодильник 
Висота: 800-900мм
Тип холодильника: однокамерний з морозильною камерою</t>
  </si>
  <si>
    <t>Tabletop electrical stove
Number of burners: 2
Type of heating elements: cast-iron plates
Controls: rotary switches</t>
  </si>
  <si>
    <t xml:space="preserve">Електрична плитка настільна
Кількість конфорок: 2
Тип нагрівальних елементів: чавунні конфорки  
Керування: поворотні перемикачі
</t>
  </si>
  <si>
    <t>Electric convector
Mounting type: wall mounted
Color: white
Maximum power: 500W
Power supply: 220V</t>
  </si>
  <si>
    <t>Конвектор електричний 
Тип монтажу: настінний
Колір: білий
Максимальна потужність: 500Вт
Живлення: 220В</t>
  </si>
  <si>
    <t>Surface mounted socket
Color: white
Protection class: IP20</t>
  </si>
  <si>
    <t>Розетка накладна 
Колір: білий
Ступінь захисту: IP20</t>
  </si>
  <si>
    <t>Surface mounted switch
Color: white
Protection class: IP20</t>
  </si>
  <si>
    <t>Вимикач накладний
Колір: білий
Ступінь захисту: IP20</t>
  </si>
  <si>
    <t>Bathroom light
Type: LED
Light Color: 3000-4000К
Luminous Flux: 850-1000Lm</t>
  </si>
  <si>
    <t>Світильник для ванної
Тип: LED
Колір світіння: 3000-4000К
Світловий потік: 850-1000Лм</t>
  </si>
  <si>
    <t xml:space="preserve">Rubber insuated electrical cable
Core material: copper 
Number of wires: two-core 
Wire Cross Sectional Area: 1.5 sq.mm
</t>
  </si>
  <si>
    <t>Кабель електричний 2х1.5мм2
Вид кабелю: ПВС
Матеріал жили: мідь
Кількість жил: двожильний 
Переріз жили: 1,5 кв.мм</t>
  </si>
  <si>
    <t>r.m /м.п.</t>
  </si>
  <si>
    <t xml:space="preserve">Rubber insuated electrical cable
Core material: copper 
Number of wires: three-core 
Wire Cross Sectional Area: 2.5 sq.mm
</t>
  </si>
  <si>
    <t>Кабель електричний 3х2.5мм3
Вид кабелю: ПВС 
Матеріал жили: мідь
Кількість жил: трижильний
Переріз жили: 2,5 кв.мм</t>
  </si>
  <si>
    <t>Differential current circuit breaker
Nominal current 16 A</t>
  </si>
  <si>
    <t>Автоматичний вимикач диференціального струму
Номінальний струм 16 А</t>
  </si>
  <si>
    <t>Plastic cable channel
Cross section: 10x20mm</t>
  </si>
  <si>
    <t>Канал кабельний пластиковий
Переріз: 10x20 мм</t>
  </si>
  <si>
    <t>мп</t>
  </si>
  <si>
    <t>V</t>
  </si>
  <si>
    <t>WATER SUPPLY / ВОДОПРОВІД</t>
  </si>
  <si>
    <t>Pipe
Pipe material: metal-plastic
Type of reinforcement: aluminum
Tube diameter: 20mm
Working pressure up to 25 bar</t>
  </si>
  <si>
    <t>Труба водопровідна
Тип матеріалу труби: металопластик
Тип армування: алюмінієм
Діаметр труби:  20 мм
Робочий тиск:  25 бар</t>
  </si>
  <si>
    <t>Ball valve
Connection type, thread: female-to-female
Thread size 3/4
Type of valve: handle</t>
  </si>
  <si>
    <t>Кран кульовий 
Тип з'єднання, різьба:  внутрішня-внутрішня 
Розмір різьби:  3/4 дюйм
Тип рукоятки:  ручка</t>
  </si>
  <si>
    <t>Male threaded fitting
Thread size 3/4 
Pipe diameter 20 mm</t>
  </si>
  <si>
    <t>Згін із зовнішнім різьбленням 20х3/4"
Розмір різьби: 3/4 дюйм 
Діаметр труби: 20 мм</t>
  </si>
  <si>
    <t>Corner with a mounting bracket
Connection type, thread: female
Thread size: 1/2 inch
Pipe diameter: 20mm</t>
  </si>
  <si>
    <t>Водорозетка обтискна внутрішня
Тип з'єднання, різьба:  внутрішня 
Розмір різьби:  1/2 дюйм 
Діаметр труби:  20 мм</t>
  </si>
  <si>
    <t>Corner with a 20x20mm slot</t>
  </si>
  <si>
    <t>Кут прохідний з проточкою 20х20 мм</t>
  </si>
  <si>
    <t>Tee-through with a slot 20x20x20mm</t>
  </si>
  <si>
    <t>Трійник прохідний з проточкою 20х20х20 мм</t>
  </si>
  <si>
    <t>"Ball valve
Type of connection, thread: external thread
Thread size 1/2
Type of valve: handle"</t>
  </si>
  <si>
    <t>Кран кульовий 
Тип з'єднання, різьба:  зовнішня-зовнішня 
Розмір різьби:  1/2 дюйм
Тип рукоятки:  ручка</t>
  </si>
  <si>
    <t>Clip for fixing the pipe d = 20mm 50pcs.</t>
  </si>
  <si>
    <t>Кліпса для кріплення труби 20мм 50 шт</t>
  </si>
  <si>
    <t>Mounting strip
Connection type, thread: female
Thread size: 1/2 inch
Pipe diameter: 20mm</t>
  </si>
  <si>
    <t>Монтажна планка
Тип з'єднання, різьба:  внутрішня 
Розмір різьби:  1/2 дюйм 
Діаметр труби:  20 мм</t>
  </si>
  <si>
    <t>VI</t>
  </si>
  <si>
    <t>CANALISATION / КАНАЛІЗАЦІЯ</t>
  </si>
  <si>
    <t>Sewer pipe
Sewerage: internal
Material of sewage pipe: polypropylene
Inner diameter: 50mm
Pipe length: 2000mm</t>
  </si>
  <si>
    <t>Труба каналізаційна 
Каналізація: внутрішня
Матеріал каналізаційної труби: ПП 
Діаметр:  50 мм
Довжина каналізаційної труби:  2000 мм</t>
  </si>
  <si>
    <t>Elbow
Sewerage: internal
Material of sewage pipe: polypropylene
Inner diameter: 50mm
Angle: 90</t>
  </si>
  <si>
    <t>Коліно
Каналізація: внутрішня
Матеріал каналізаційної труби: ПП 
Діаметр:  50 мм
Кут:  90</t>
  </si>
  <si>
    <t>Elbow
Sewerage: internal
Material of sewage pipe: polypropylene
Inner diameter: 50mm
Angle: 45</t>
  </si>
  <si>
    <t>Коліно
Каналізація: внутрішня
Матеріал каналізаційної труби: ПП 
Діаметр:  50 мм
Кут:  45</t>
  </si>
  <si>
    <t>Tee
Sewerage: internal
Material of sewage pipe: polypropylene
Inner diameter: 50mm
Angle: 45</t>
  </si>
  <si>
    <t>Трійник
Каналізація: внутрішня
Матеріал каналізаційної труби: ПП 
Діаметр:  50 мм
Кут:  45</t>
  </si>
  <si>
    <t>Reducing coupling
Sewerage: internal
Material of sewage pipe: polypropylene
Inner diameter: 110/50mm</t>
  </si>
  <si>
    <t>Муфта редукційна
Каналізація: внутрішня
Матеріал каналізаційної труби: ПП 
Діаметр:  110/50 мм</t>
  </si>
  <si>
    <t>Tee
Sewerage: external
Material sewer pipe: PVC
Inner diameter: 110mm
Angle: 90</t>
  </si>
  <si>
    <t>Трійник
Каналізація: зовнішня
Матеріал каналізаційної труби: ПВХ
Діаметр:  110 мм
Кут:  90</t>
  </si>
  <si>
    <t>Sewer pipe
Sewerage: external
Material sewer pipe: PVC
Inner diameter: 110mm
Length: 2000mm</t>
  </si>
  <si>
    <t>Труба каналізаційна 
Каналізація: зовнішня
Матеріал каналізаційної труби: ПВХ
Діаметр:  110 мм
Довжина каналізаційної труби:  2000 мм</t>
  </si>
  <si>
    <t>Elbow
Sewerage: external
Material sewer pipe: PVC
Inner diameter: 110mm
Angle: 90</t>
  </si>
  <si>
    <t>Коліно
Каналізація: зовнішня
Матеріал каналізаційної труби: ПВХ 
Діаметр:  110 мм
Кут:  90</t>
  </si>
  <si>
    <t>Elbow
Sewerage: external
Material sewer pipe: PVC
Inner diameter: 110mm
Angle: 45</t>
  </si>
  <si>
    <t>Коліно
Каналізація: зовнішня
Матеріал каналізаційної труби: ПВХ 
Діаметр:  110 мм
Кут:  45</t>
  </si>
  <si>
    <t>Muff connector
Sewerage: external
Material sewer pipe: PVC
Inner diameter: 110mm</t>
  </si>
  <si>
    <t>Муфта сполучна
Каналізація: зовнішня
Матеріал каналізаційної труби: ПВХ 
Діаметр:  110 мм</t>
  </si>
  <si>
    <t>Clamp with dowel for mounting sewer pipes 
d = 50 mm</t>
  </si>
  <si>
    <t>Хомут з дюбелем для кріплення каналізаційних труб 
d=50 мм</t>
  </si>
  <si>
    <t>Polyurethane sealant
Type: sanitary
Volume: 310ml</t>
  </si>
  <si>
    <t>Герметик поліуретановий
Тип: санітарний
Об'єм: 310мм</t>
  </si>
  <si>
    <t>Washbasin siphon</t>
  </si>
  <si>
    <t>Сифон для умивальника
Пластиковий з молонітним випуском та гнучким з'єднанням
З переливом
Діаметр випуску в каналізацію: 50мм</t>
  </si>
  <si>
    <t>Siphon for shower tray</t>
  </si>
  <si>
    <t>Сифон для душового піддону 
Пластиковий без переливу
Діаметр випуску в каналізацію: 50мм</t>
  </si>
  <si>
    <t>VAT from the Total/ПДВ від Загальної суми</t>
  </si>
  <si>
    <t>BY SUBMITTING THIS OFFER OUR COMPANY CERTIFIES THE DELIVERY LEAD TIME WILL NOT EXCEED 14 WORKING DAYS UPON UNHCR PLACES THE ORDER</t>
  </si>
  <si>
    <t>НАДАВШИ ЦЮ ПРОПОЗИЦІЮ, НАША КОМПАНІЯ ПІДТВЕРДЖУЄ, ЩО ЧАС ДОСТАВКИ НЕ ПЕРЕВИЩУВАТИМЕ 14 РОБОЧИХ ДНІВ ПІСЛЯ ЗАМОВЛЕННЯ МАТЕРІАЛІВ УВКБ ООН</t>
  </si>
  <si>
    <t>NAME/ПІБ: ______________________________________________________</t>
  </si>
  <si>
    <t>SIGNATURE/ПІДПИС: _____________________________________________</t>
  </si>
  <si>
    <t>TITLE/ПОСАДА: ___________________________________________________</t>
  </si>
  <si>
    <t>E-MAIL ______________________________________</t>
  </si>
  <si>
    <t>NAME OF THE COMPANY/НАЗВА КОМПАНІЇ: ________________________</t>
  </si>
  <si>
    <t>OFFICIAL STAMP/ПЕЧАТКА:</t>
  </si>
  <si>
    <t>DATE/ДАТА: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</si>
</sst>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1" fillId="5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center"/>
    </xf>
    <xf numFmtId="4" fontId="6" fillId="0" borderId="0" xfId="1" applyNumberForma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6" fillId="0" borderId="0" xfId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1" fillId="4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" fontId="0" fillId="0" borderId="2" xfId="0" applyNumberFormat="1" applyBorder="1" applyAlignment="1">
      <alignment vertical="center"/>
    </xf>
    <xf numFmtId="0" fontId="7" fillId="0" borderId="0" xfId="0" applyFont="1" applyAlignment="1">
      <alignment horizontal="left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0" fillId="0" borderId="3" xfId="0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13" xfId="0" applyBorder="1"/>
    <xf numFmtId="4" fontId="0" fillId="0" borderId="13" xfId="0" applyNumberFormat="1" applyBorder="1" applyAlignment="1">
      <alignment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tabSelected="1" zoomScale="55" zoomScaleNormal="55" workbookViewId="0">
      <pane ySplit="2" topLeftCell="A87" activePane="bottomLeft" state="frozen"/>
      <selection pane="bottomLeft" activeCell="C107" sqref="C107"/>
    </sheetView>
  </sheetViews>
  <sheetFormatPr defaultRowHeight="14.5" x14ac:dyDescent="0.35"/>
  <cols>
    <col min="1" max="1" width="7.81640625" style="36" customWidth="1"/>
    <col min="2" max="2" width="43.26953125" style="5" customWidth="1"/>
    <col min="3" max="3" width="57.7265625" style="5" customWidth="1"/>
    <col min="4" max="4" width="15.7265625" customWidth="1"/>
    <col min="5" max="5" width="12.81640625" style="23" customWidth="1"/>
    <col min="6" max="6" width="17.1796875" style="23" customWidth="1"/>
    <col min="7" max="7" width="20.453125" customWidth="1"/>
    <col min="8" max="8" width="27.1796875" customWidth="1"/>
    <col min="9" max="9" width="16.26953125" customWidth="1"/>
    <col min="10" max="10" width="65.1796875" customWidth="1"/>
  </cols>
  <sheetData>
    <row r="1" spans="1:8" ht="87.65" customHeight="1" thickBot="1" x14ac:dyDescent="0.4">
      <c r="A1" s="76" t="s">
        <v>0</v>
      </c>
      <c r="B1" s="77"/>
      <c r="C1" s="77"/>
      <c r="D1" s="77"/>
      <c r="E1" s="77"/>
      <c r="F1" s="77"/>
      <c r="G1" s="77"/>
      <c r="H1" s="78"/>
    </row>
    <row r="2" spans="1:8" ht="84" customHeight="1" x14ac:dyDescent="0.35">
      <c r="A2" s="49" t="s">
        <v>1</v>
      </c>
      <c r="B2" s="80" t="s">
        <v>2</v>
      </c>
      <c r="C2" s="80"/>
      <c r="D2" s="53" t="s">
        <v>3</v>
      </c>
      <c r="E2" s="53" t="s">
        <v>4</v>
      </c>
      <c r="F2" s="53" t="s">
        <v>5</v>
      </c>
      <c r="G2" s="53" t="s">
        <v>6</v>
      </c>
      <c r="H2" s="54" t="s">
        <v>7</v>
      </c>
    </row>
    <row r="3" spans="1:8" s="1" customFormat="1" ht="21" customHeight="1" x14ac:dyDescent="0.35">
      <c r="A3" s="48" t="s">
        <v>8</v>
      </c>
      <c r="B3" s="73" t="s">
        <v>9</v>
      </c>
      <c r="C3" s="73"/>
      <c r="D3" s="73"/>
      <c r="E3" s="73"/>
      <c r="F3" s="73"/>
      <c r="G3" s="73"/>
      <c r="H3" s="73"/>
    </row>
    <row r="4" spans="1:8" s="1" customFormat="1" ht="85.5" customHeight="1" x14ac:dyDescent="0.35">
      <c r="A4" s="7"/>
      <c r="B4" s="8" t="s">
        <v>10</v>
      </c>
      <c r="C4" s="8" t="s">
        <v>11</v>
      </c>
      <c r="D4" s="9" t="s">
        <v>12</v>
      </c>
      <c r="E4" s="9" t="s">
        <v>13</v>
      </c>
      <c r="F4" s="9" t="s">
        <v>14</v>
      </c>
      <c r="G4" s="9" t="s">
        <v>6</v>
      </c>
      <c r="H4" s="9" t="s">
        <v>7</v>
      </c>
    </row>
    <row r="5" spans="1:8" ht="60" customHeight="1" x14ac:dyDescent="0.35">
      <c r="A5" s="13">
        <v>1</v>
      </c>
      <c r="B5" s="12" t="s">
        <v>15</v>
      </c>
      <c r="C5" s="12" t="s">
        <v>16</v>
      </c>
      <c r="D5" s="10" t="s">
        <v>17</v>
      </c>
      <c r="E5" s="10">
        <v>0.1</v>
      </c>
      <c r="F5" s="59">
        <f t="shared" ref="F5:F11" si="0">E5*95</f>
        <v>9.5</v>
      </c>
      <c r="G5" s="44"/>
      <c r="H5" s="44"/>
    </row>
    <row r="6" spans="1:8" ht="29" x14ac:dyDescent="0.35">
      <c r="A6" s="13">
        <v>2</v>
      </c>
      <c r="B6" s="12" t="s">
        <v>18</v>
      </c>
      <c r="C6" s="12" t="s">
        <v>19</v>
      </c>
      <c r="D6" s="10" t="s">
        <v>17</v>
      </c>
      <c r="E6" s="10">
        <v>0.35</v>
      </c>
      <c r="F6" s="59">
        <f t="shared" si="0"/>
        <v>33.25</v>
      </c>
      <c r="G6" s="44"/>
      <c r="H6" s="44"/>
    </row>
    <row r="7" spans="1:8" ht="43.5" x14ac:dyDescent="0.35">
      <c r="A7" s="13">
        <v>3</v>
      </c>
      <c r="B7" s="12" t="s">
        <v>20</v>
      </c>
      <c r="C7" s="12" t="s">
        <v>21</v>
      </c>
      <c r="D7" s="10" t="s">
        <v>17</v>
      </c>
      <c r="E7" s="10">
        <v>1.1000000000000001</v>
      </c>
      <c r="F7" s="59">
        <f t="shared" si="0"/>
        <v>104.50000000000001</v>
      </c>
      <c r="G7" s="44"/>
      <c r="H7" s="44"/>
    </row>
    <row r="8" spans="1:8" ht="43.5" x14ac:dyDescent="0.35">
      <c r="A8" s="13">
        <v>4</v>
      </c>
      <c r="B8" s="12" t="s">
        <v>22</v>
      </c>
      <c r="C8" s="12" t="s">
        <v>23</v>
      </c>
      <c r="D8" s="11" t="s">
        <v>24</v>
      </c>
      <c r="E8" s="10">
        <f>1+4</f>
        <v>5</v>
      </c>
      <c r="F8" s="59">
        <f t="shared" si="0"/>
        <v>475</v>
      </c>
      <c r="G8" s="44"/>
      <c r="H8" s="44"/>
    </row>
    <row r="9" spans="1:8" ht="43.5" x14ac:dyDescent="0.35">
      <c r="A9" s="13">
        <v>5</v>
      </c>
      <c r="B9" s="21" t="s">
        <v>25</v>
      </c>
      <c r="C9" s="12" t="s">
        <v>26</v>
      </c>
      <c r="D9" s="11" t="s">
        <v>24</v>
      </c>
      <c r="E9" s="10">
        <v>16</v>
      </c>
      <c r="F9" s="59">
        <f t="shared" si="0"/>
        <v>1520</v>
      </c>
      <c r="G9" s="44"/>
      <c r="H9" s="44"/>
    </row>
    <row r="10" spans="1:8" ht="58" x14ac:dyDescent="0.35">
      <c r="A10" s="13">
        <v>6</v>
      </c>
      <c r="B10" s="12" t="s">
        <v>27</v>
      </c>
      <c r="C10" s="12" t="s">
        <v>28</v>
      </c>
      <c r="D10" s="11" t="s">
        <v>29</v>
      </c>
      <c r="E10" s="10">
        <v>9</v>
      </c>
      <c r="F10" s="59">
        <f t="shared" si="0"/>
        <v>855</v>
      </c>
      <c r="G10" s="44"/>
      <c r="H10" s="44"/>
    </row>
    <row r="11" spans="1:8" ht="29" x14ac:dyDescent="0.35">
      <c r="A11" s="13">
        <v>7</v>
      </c>
      <c r="B11" s="12" t="s">
        <v>30</v>
      </c>
      <c r="C11" s="12" t="s">
        <v>31</v>
      </c>
      <c r="D11" s="11" t="s">
        <v>32</v>
      </c>
      <c r="E11" s="10">
        <v>2</v>
      </c>
      <c r="F11" s="59">
        <f t="shared" si="0"/>
        <v>190</v>
      </c>
      <c r="G11" s="44"/>
      <c r="H11" s="44"/>
    </row>
    <row r="12" spans="1:8" ht="29" x14ac:dyDescent="0.35">
      <c r="A12" s="13">
        <v>8</v>
      </c>
      <c r="B12" s="24" t="s">
        <v>33</v>
      </c>
      <c r="C12" s="12" t="s">
        <v>34</v>
      </c>
      <c r="D12" s="11" t="s">
        <v>35</v>
      </c>
      <c r="E12" s="10">
        <v>1</v>
      </c>
      <c r="F12" s="59">
        <v>95</v>
      </c>
      <c r="G12" s="44"/>
      <c r="H12" s="44"/>
    </row>
    <row r="13" spans="1:8" ht="29" x14ac:dyDescent="0.35">
      <c r="A13" s="13">
        <v>9</v>
      </c>
      <c r="B13" s="12" t="s">
        <v>36</v>
      </c>
      <c r="C13" s="12" t="s">
        <v>37</v>
      </c>
      <c r="D13" s="11" t="s">
        <v>24</v>
      </c>
      <c r="E13" s="10">
        <v>4</v>
      </c>
      <c r="F13" s="59">
        <v>4</v>
      </c>
      <c r="G13" s="44"/>
      <c r="H13" s="44"/>
    </row>
    <row r="14" spans="1:8" x14ac:dyDescent="0.35">
      <c r="A14" s="13">
        <v>10</v>
      </c>
      <c r="B14" s="20" t="s">
        <v>38</v>
      </c>
      <c r="C14" s="20" t="s">
        <v>39</v>
      </c>
      <c r="D14" s="11" t="s">
        <v>24</v>
      </c>
      <c r="E14" s="10">
        <v>4</v>
      </c>
      <c r="F14" s="59">
        <v>4</v>
      </c>
      <c r="G14" s="44"/>
      <c r="H14" s="44"/>
    </row>
    <row r="15" spans="1:8" ht="72.5" x14ac:dyDescent="0.35">
      <c r="A15" s="13">
        <v>11</v>
      </c>
      <c r="B15" s="24" t="s">
        <v>40</v>
      </c>
      <c r="C15" s="12" t="s">
        <v>41</v>
      </c>
      <c r="D15" s="11" t="s">
        <v>24</v>
      </c>
      <c r="E15" s="10">
        <v>2</v>
      </c>
      <c r="F15" s="59">
        <v>2</v>
      </c>
      <c r="G15" s="44"/>
      <c r="H15" s="44"/>
    </row>
    <row r="16" spans="1:8" x14ac:dyDescent="0.35">
      <c r="A16" s="13">
        <v>12</v>
      </c>
      <c r="B16" s="20" t="s">
        <v>42</v>
      </c>
      <c r="C16" s="6" t="s">
        <v>43</v>
      </c>
      <c r="D16" s="11" t="s">
        <v>24</v>
      </c>
      <c r="E16" s="10">
        <v>2</v>
      </c>
      <c r="F16" s="59">
        <v>2</v>
      </c>
      <c r="G16" s="44"/>
      <c r="H16" s="44"/>
    </row>
    <row r="17" spans="1:8" ht="43.5" x14ac:dyDescent="0.35">
      <c r="A17" s="13">
        <v>13</v>
      </c>
      <c r="B17" s="24" t="s">
        <v>44</v>
      </c>
      <c r="C17" s="12" t="s">
        <v>45</v>
      </c>
      <c r="D17" s="11" t="s">
        <v>24</v>
      </c>
      <c r="E17" s="10">
        <v>6</v>
      </c>
      <c r="F17" s="59">
        <f>E17*95</f>
        <v>570</v>
      </c>
      <c r="G17" s="44"/>
      <c r="H17" s="44"/>
    </row>
    <row r="18" spans="1:8" ht="43.5" x14ac:dyDescent="0.35">
      <c r="A18" s="13">
        <v>14</v>
      </c>
      <c r="B18" s="24" t="s">
        <v>46</v>
      </c>
      <c r="C18" s="12" t="s">
        <v>47</v>
      </c>
      <c r="D18" s="17" t="s">
        <v>48</v>
      </c>
      <c r="E18" s="10">
        <v>1</v>
      </c>
      <c r="F18" s="59">
        <f>E18*95</f>
        <v>95</v>
      </c>
      <c r="G18" s="44"/>
      <c r="H18" s="44"/>
    </row>
    <row r="19" spans="1:8" ht="43.5" x14ac:dyDescent="0.35">
      <c r="A19" s="13">
        <v>15</v>
      </c>
      <c r="B19" s="24" t="s">
        <v>49</v>
      </c>
      <c r="C19" s="12" t="s">
        <v>50</v>
      </c>
      <c r="D19" s="11" t="s">
        <v>24</v>
      </c>
      <c r="E19" s="17">
        <v>1</v>
      </c>
      <c r="F19" s="59">
        <f t="shared" ref="F19:F27" si="1">E19*95</f>
        <v>95</v>
      </c>
      <c r="G19" s="44"/>
      <c r="H19" s="44"/>
    </row>
    <row r="20" spans="1:8" x14ac:dyDescent="0.35">
      <c r="A20" s="13">
        <v>16</v>
      </c>
      <c r="B20" s="20" t="s">
        <v>51</v>
      </c>
      <c r="C20" s="6" t="s">
        <v>52</v>
      </c>
      <c r="D20" s="11" t="s">
        <v>24</v>
      </c>
      <c r="E20" s="17">
        <v>1</v>
      </c>
      <c r="F20" s="59">
        <f t="shared" si="1"/>
        <v>95</v>
      </c>
      <c r="G20" s="44"/>
      <c r="H20" s="44"/>
    </row>
    <row r="21" spans="1:8" x14ac:dyDescent="0.35">
      <c r="A21" s="13">
        <v>17</v>
      </c>
      <c r="B21" s="20" t="s">
        <v>53</v>
      </c>
      <c r="C21" s="6" t="s">
        <v>54</v>
      </c>
      <c r="D21" s="11" t="s">
        <v>24</v>
      </c>
      <c r="E21" s="17">
        <v>1</v>
      </c>
      <c r="F21" s="59">
        <f t="shared" si="1"/>
        <v>95</v>
      </c>
      <c r="G21" s="44"/>
      <c r="H21" s="44"/>
    </row>
    <row r="22" spans="1:8" x14ac:dyDescent="0.35">
      <c r="A22" s="14">
        <v>18</v>
      </c>
      <c r="B22" s="20" t="s">
        <v>55</v>
      </c>
      <c r="C22" s="6" t="s">
        <v>56</v>
      </c>
      <c r="D22" s="11" t="s">
        <v>24</v>
      </c>
      <c r="E22" s="17">
        <v>1</v>
      </c>
      <c r="F22" s="59">
        <f t="shared" si="1"/>
        <v>95</v>
      </c>
      <c r="G22" s="44"/>
      <c r="H22" s="44"/>
    </row>
    <row r="23" spans="1:8" x14ac:dyDescent="0.35">
      <c r="A23" s="13">
        <v>19</v>
      </c>
      <c r="B23" s="25" t="s">
        <v>57</v>
      </c>
      <c r="C23" s="15" t="s">
        <v>58</v>
      </c>
      <c r="D23" s="16" t="s">
        <v>24</v>
      </c>
      <c r="E23" s="60">
        <v>1</v>
      </c>
      <c r="F23" s="59">
        <f t="shared" si="1"/>
        <v>95</v>
      </c>
      <c r="G23" s="44"/>
      <c r="H23" s="44"/>
    </row>
    <row r="24" spans="1:8" ht="43.5" x14ac:dyDescent="0.35">
      <c r="A24" s="18">
        <v>20</v>
      </c>
      <c r="B24" s="12" t="s">
        <v>59</v>
      </c>
      <c r="C24" s="12" t="s">
        <v>60</v>
      </c>
      <c r="D24" s="11" t="s">
        <v>61</v>
      </c>
      <c r="E24" s="10">
        <v>8</v>
      </c>
      <c r="F24" s="59">
        <f t="shared" si="1"/>
        <v>760</v>
      </c>
      <c r="G24" s="44"/>
      <c r="H24" s="44"/>
    </row>
    <row r="25" spans="1:8" ht="43.5" x14ac:dyDescent="0.35">
      <c r="A25" s="18">
        <v>21</v>
      </c>
      <c r="B25" s="12" t="s">
        <v>62</v>
      </c>
      <c r="C25" s="12" t="s">
        <v>63</v>
      </c>
      <c r="D25" s="11" t="s">
        <v>24</v>
      </c>
      <c r="E25" s="10">
        <v>2</v>
      </c>
      <c r="F25" s="59">
        <f t="shared" si="1"/>
        <v>190</v>
      </c>
      <c r="G25" s="44"/>
      <c r="H25" s="44"/>
    </row>
    <row r="26" spans="1:8" ht="43.5" x14ac:dyDescent="0.35">
      <c r="A26" s="19">
        <v>22</v>
      </c>
      <c r="B26" s="22" t="s">
        <v>64</v>
      </c>
      <c r="C26" s="22" t="s">
        <v>65</v>
      </c>
      <c r="D26" s="16" t="s">
        <v>24</v>
      </c>
      <c r="E26" s="61">
        <v>12</v>
      </c>
      <c r="F26" s="59">
        <f t="shared" si="1"/>
        <v>1140</v>
      </c>
      <c r="G26" s="44"/>
      <c r="H26" s="44"/>
    </row>
    <row r="27" spans="1:8" ht="58" x14ac:dyDescent="0.35">
      <c r="A27" s="13">
        <v>23</v>
      </c>
      <c r="B27" s="12" t="s">
        <v>66</v>
      </c>
      <c r="C27" s="12" t="s">
        <v>67</v>
      </c>
      <c r="D27" s="11" t="s">
        <v>24</v>
      </c>
      <c r="E27" s="10">
        <v>2</v>
      </c>
      <c r="F27" s="59">
        <f t="shared" si="1"/>
        <v>190</v>
      </c>
      <c r="G27" s="44"/>
      <c r="H27" s="44"/>
    </row>
    <row r="28" spans="1:8" ht="29" x14ac:dyDescent="0.35">
      <c r="A28" s="14">
        <v>24</v>
      </c>
      <c r="B28" s="22" t="s">
        <v>68</v>
      </c>
      <c r="C28" s="22" t="s">
        <v>69</v>
      </c>
      <c r="D28" s="16" t="s">
        <v>24</v>
      </c>
      <c r="E28" s="61">
        <v>4</v>
      </c>
      <c r="F28" s="59">
        <f>E28*95</f>
        <v>380</v>
      </c>
      <c r="G28" s="44"/>
      <c r="H28" s="44"/>
    </row>
    <row r="29" spans="1:8" ht="15.5" x14ac:dyDescent="0.35">
      <c r="A29" s="74" t="s">
        <v>70</v>
      </c>
      <c r="B29" s="74"/>
      <c r="C29" s="74"/>
      <c r="D29" s="74"/>
      <c r="E29" s="74"/>
      <c r="F29" s="74"/>
      <c r="G29" s="74"/>
      <c r="H29" s="44"/>
    </row>
    <row r="30" spans="1:8" ht="15.5" x14ac:dyDescent="0.35">
      <c r="A30" s="66"/>
      <c r="B30" s="50"/>
      <c r="C30" s="50"/>
      <c r="D30" s="50"/>
      <c r="E30" s="50"/>
      <c r="F30" s="50"/>
      <c r="G30" s="50"/>
    </row>
    <row r="31" spans="1:8" ht="15" thickBot="1" x14ac:dyDescent="0.4">
      <c r="A31" s="3" t="s">
        <v>71</v>
      </c>
      <c r="B31" s="73" t="s">
        <v>72</v>
      </c>
      <c r="C31" s="73"/>
      <c r="D31" s="73"/>
      <c r="E31" s="73"/>
      <c r="F31" s="73"/>
      <c r="G31" s="73"/>
      <c r="H31" s="73"/>
    </row>
    <row r="32" spans="1:8" ht="66" customHeight="1" x14ac:dyDescent="0.35">
      <c r="A32" s="4"/>
      <c r="B32" s="2" t="s">
        <v>10</v>
      </c>
      <c r="C32" s="2" t="s">
        <v>11</v>
      </c>
      <c r="D32" s="53" t="s">
        <v>3</v>
      </c>
      <c r="E32" s="53" t="s">
        <v>4</v>
      </c>
      <c r="F32" s="53" t="s">
        <v>5</v>
      </c>
      <c r="G32" s="53" t="s">
        <v>6</v>
      </c>
      <c r="H32" s="54" t="s">
        <v>7</v>
      </c>
    </row>
    <row r="33" spans="1:8" ht="43.5" x14ac:dyDescent="0.35">
      <c r="A33" s="13">
        <v>1</v>
      </c>
      <c r="B33" s="24" t="s">
        <v>73</v>
      </c>
      <c r="C33" s="12" t="s">
        <v>74</v>
      </c>
      <c r="D33" s="11" t="s">
        <v>24</v>
      </c>
      <c r="E33" s="17">
        <v>1</v>
      </c>
      <c r="F33" s="59">
        <f>E33*95</f>
        <v>95</v>
      </c>
      <c r="G33" s="44"/>
      <c r="H33" s="44"/>
    </row>
    <row r="34" spans="1:8" ht="29" x14ac:dyDescent="0.35">
      <c r="A34" s="13">
        <v>2</v>
      </c>
      <c r="B34" s="24" t="s">
        <v>75</v>
      </c>
      <c r="C34" s="12" t="s">
        <v>76</v>
      </c>
      <c r="D34" s="11" t="s">
        <v>24</v>
      </c>
      <c r="E34" s="17">
        <v>1</v>
      </c>
      <c r="F34" s="59">
        <f t="shared" ref="F34:F37" si="2">E34*95</f>
        <v>95</v>
      </c>
      <c r="G34" s="44"/>
      <c r="H34" s="44"/>
    </row>
    <row r="35" spans="1:8" ht="29" x14ac:dyDescent="0.35">
      <c r="A35" s="13">
        <v>3</v>
      </c>
      <c r="B35" s="24" t="s">
        <v>77</v>
      </c>
      <c r="C35" s="12" t="s">
        <v>78</v>
      </c>
      <c r="D35" s="11" t="s">
        <v>24</v>
      </c>
      <c r="E35" s="17">
        <v>5</v>
      </c>
      <c r="F35" s="59">
        <f t="shared" si="2"/>
        <v>475</v>
      </c>
      <c r="G35" s="44"/>
      <c r="H35" s="44"/>
    </row>
    <row r="36" spans="1:8" ht="31.5" customHeight="1" x14ac:dyDescent="0.35">
      <c r="A36" s="14">
        <v>4</v>
      </c>
      <c r="B36" s="26" t="s">
        <v>79</v>
      </c>
      <c r="C36" s="22" t="s">
        <v>80</v>
      </c>
      <c r="D36" s="16" t="s">
        <v>24</v>
      </c>
      <c r="E36" s="60">
        <v>2</v>
      </c>
      <c r="F36" s="59">
        <f t="shared" si="2"/>
        <v>190</v>
      </c>
      <c r="G36" s="44"/>
      <c r="H36" s="44"/>
    </row>
    <row r="37" spans="1:8" ht="29" x14ac:dyDescent="0.35">
      <c r="A37" s="13">
        <v>5</v>
      </c>
      <c r="B37" s="12" t="s">
        <v>81</v>
      </c>
      <c r="C37" s="12" t="s">
        <v>82</v>
      </c>
      <c r="D37" s="11" t="s">
        <v>83</v>
      </c>
      <c r="E37" s="10">
        <v>1</v>
      </c>
      <c r="F37" s="59">
        <f t="shared" si="2"/>
        <v>95</v>
      </c>
      <c r="G37" s="44"/>
      <c r="H37" s="44"/>
    </row>
    <row r="38" spans="1:8" s="58" customFormat="1" ht="39" customHeight="1" x14ac:dyDescent="0.35">
      <c r="A38" s="79" t="s">
        <v>70</v>
      </c>
      <c r="B38" s="79"/>
      <c r="C38" s="79"/>
      <c r="D38" s="79"/>
      <c r="E38" s="79"/>
      <c r="F38" s="79"/>
      <c r="G38" s="79"/>
      <c r="H38" s="57"/>
    </row>
    <row r="39" spans="1:8" ht="30" customHeight="1" x14ac:dyDescent="0.35"/>
    <row r="40" spans="1:8" ht="26.5" customHeight="1" thickBot="1" x14ac:dyDescent="0.4">
      <c r="A40" s="3" t="s">
        <v>84</v>
      </c>
      <c r="B40" s="73" t="s">
        <v>85</v>
      </c>
      <c r="C40" s="73"/>
      <c r="D40" s="73"/>
      <c r="E40" s="73"/>
      <c r="F40" s="73"/>
      <c r="G40" s="73"/>
      <c r="H40" s="73"/>
    </row>
    <row r="41" spans="1:8" ht="66" customHeight="1" x14ac:dyDescent="0.35">
      <c r="A41" s="7"/>
      <c r="B41" s="8" t="s">
        <v>10</v>
      </c>
      <c r="C41" s="8" t="s">
        <v>11</v>
      </c>
      <c r="D41" s="53" t="s">
        <v>3</v>
      </c>
      <c r="E41" s="53" t="s">
        <v>4</v>
      </c>
      <c r="F41" s="53" t="s">
        <v>5</v>
      </c>
      <c r="G41" s="53" t="s">
        <v>6</v>
      </c>
      <c r="H41" s="54" t="s">
        <v>7</v>
      </c>
    </row>
    <row r="42" spans="1:8" ht="75.75" customHeight="1" x14ac:dyDescent="0.35">
      <c r="A42" s="13">
        <v>1</v>
      </c>
      <c r="B42" s="12" t="s">
        <v>86</v>
      </c>
      <c r="C42" s="12" t="s">
        <v>87</v>
      </c>
      <c r="D42" s="11" t="s">
        <v>24</v>
      </c>
      <c r="E42" s="10">
        <v>1</v>
      </c>
      <c r="F42" s="59">
        <v>95</v>
      </c>
      <c r="G42" s="44"/>
      <c r="H42" s="44"/>
    </row>
    <row r="43" spans="1:8" ht="29" x14ac:dyDescent="0.35">
      <c r="A43" s="13">
        <v>2</v>
      </c>
      <c r="B43" s="12" t="s">
        <v>88</v>
      </c>
      <c r="C43" s="12" t="s">
        <v>89</v>
      </c>
      <c r="D43" s="11" t="s">
        <v>24</v>
      </c>
      <c r="E43" s="10">
        <v>1</v>
      </c>
      <c r="F43" s="59">
        <v>95</v>
      </c>
      <c r="G43" s="44"/>
      <c r="H43" s="44"/>
    </row>
    <row r="44" spans="1:8" ht="87" x14ac:dyDescent="0.35">
      <c r="A44" s="13">
        <v>3</v>
      </c>
      <c r="B44" s="12" t="s">
        <v>90</v>
      </c>
      <c r="C44" s="12" t="s">
        <v>91</v>
      </c>
      <c r="D44" s="11" t="s">
        <v>24</v>
      </c>
      <c r="E44" s="10">
        <v>1</v>
      </c>
      <c r="F44" s="59">
        <v>95</v>
      </c>
      <c r="G44" s="44"/>
      <c r="H44" s="44"/>
    </row>
    <row r="45" spans="1:8" ht="72.5" x14ac:dyDescent="0.35">
      <c r="A45" s="13">
        <v>4</v>
      </c>
      <c r="B45" s="12" t="s">
        <v>92</v>
      </c>
      <c r="C45" s="12" t="s">
        <v>93</v>
      </c>
      <c r="D45" s="11" t="s">
        <v>24</v>
      </c>
      <c r="E45" s="10">
        <v>1</v>
      </c>
      <c r="F45" s="59">
        <v>95</v>
      </c>
      <c r="G45" s="44"/>
      <c r="H45" s="44"/>
    </row>
    <row r="46" spans="1:8" ht="29" x14ac:dyDescent="0.35">
      <c r="A46" s="13">
        <v>5</v>
      </c>
      <c r="B46" s="12" t="s">
        <v>94</v>
      </c>
      <c r="C46" s="12" t="s">
        <v>95</v>
      </c>
      <c r="D46" s="11" t="s">
        <v>24</v>
      </c>
      <c r="E46" s="10">
        <v>1</v>
      </c>
      <c r="F46" s="59">
        <v>95</v>
      </c>
      <c r="G46" s="44"/>
      <c r="H46" s="44"/>
    </row>
    <row r="47" spans="1:8" ht="43.5" x14ac:dyDescent="0.35">
      <c r="A47" s="13">
        <v>6</v>
      </c>
      <c r="B47" s="12" t="s">
        <v>96</v>
      </c>
      <c r="C47" s="12" t="s">
        <v>97</v>
      </c>
      <c r="D47" s="11" t="s">
        <v>24</v>
      </c>
      <c r="E47" s="10">
        <v>1</v>
      </c>
      <c r="F47" s="59">
        <v>95</v>
      </c>
      <c r="G47" s="44"/>
      <c r="H47" s="44"/>
    </row>
    <row r="48" spans="1:8" ht="29" x14ac:dyDescent="0.35">
      <c r="A48" s="13">
        <v>7</v>
      </c>
      <c r="B48" s="12" t="s">
        <v>98</v>
      </c>
      <c r="C48" s="12" t="s">
        <v>99</v>
      </c>
      <c r="D48" s="11" t="s">
        <v>24</v>
      </c>
      <c r="E48" s="10">
        <v>1</v>
      </c>
      <c r="F48" s="59">
        <v>95</v>
      </c>
      <c r="G48" s="44"/>
      <c r="H48" s="44"/>
    </row>
    <row r="49" spans="1:10" ht="15.5" x14ac:dyDescent="0.35">
      <c r="A49" s="74" t="s">
        <v>70</v>
      </c>
      <c r="B49" s="74"/>
      <c r="C49" s="74"/>
      <c r="D49" s="74"/>
      <c r="E49" s="74"/>
      <c r="F49" s="74"/>
      <c r="G49" s="74"/>
      <c r="H49" s="44"/>
    </row>
    <row r="50" spans="1:10" x14ac:dyDescent="0.35">
      <c r="B50" s="27"/>
      <c r="C50" s="27"/>
      <c r="D50" s="35"/>
    </row>
    <row r="51" spans="1:10" ht="30" customHeight="1" thickBot="1" x14ac:dyDescent="0.4">
      <c r="A51" s="55" t="s">
        <v>100</v>
      </c>
      <c r="B51" s="73" t="s">
        <v>101</v>
      </c>
      <c r="C51" s="73"/>
      <c r="D51" s="73"/>
      <c r="E51" s="73"/>
      <c r="F51" s="73"/>
      <c r="G51" s="73"/>
      <c r="H51" s="73"/>
    </row>
    <row r="52" spans="1:10" ht="73.5" customHeight="1" x14ac:dyDescent="0.35">
      <c r="A52" s="40"/>
      <c r="B52" s="56" t="s">
        <v>10</v>
      </c>
      <c r="C52" s="56" t="s">
        <v>11</v>
      </c>
      <c r="D52" s="53" t="s">
        <v>3</v>
      </c>
      <c r="E52" s="53" t="s">
        <v>4</v>
      </c>
      <c r="F52" s="53" t="s">
        <v>5</v>
      </c>
      <c r="G52" s="53" t="s">
        <v>6</v>
      </c>
      <c r="H52" s="54" t="s">
        <v>7</v>
      </c>
    </row>
    <row r="53" spans="1:10" ht="72.5" x14ac:dyDescent="0.35">
      <c r="A53" s="10">
        <v>1</v>
      </c>
      <c r="B53" s="12" t="s">
        <v>102</v>
      </c>
      <c r="C53" s="12" t="s">
        <v>103</v>
      </c>
      <c r="D53" s="11" t="s">
        <v>24</v>
      </c>
      <c r="E53" s="10">
        <v>1</v>
      </c>
      <c r="F53" s="59">
        <f>E53*95</f>
        <v>95</v>
      </c>
      <c r="G53" s="44"/>
      <c r="H53" s="44"/>
    </row>
    <row r="54" spans="1:10" ht="58" x14ac:dyDescent="0.35">
      <c r="A54" s="10">
        <v>2</v>
      </c>
      <c r="B54" s="12" t="s">
        <v>104</v>
      </c>
      <c r="C54" s="12" t="s">
        <v>105</v>
      </c>
      <c r="D54" s="11" t="s">
        <v>24</v>
      </c>
      <c r="E54" s="10">
        <v>1</v>
      </c>
      <c r="F54" s="59">
        <f t="shared" ref="F54:F63" si="3">E54*95</f>
        <v>95</v>
      </c>
      <c r="G54" s="44"/>
      <c r="H54" s="44"/>
    </row>
    <row r="55" spans="1:10" ht="72.5" x14ac:dyDescent="0.35">
      <c r="A55" s="10">
        <v>3</v>
      </c>
      <c r="B55" s="12" t="s">
        <v>106</v>
      </c>
      <c r="C55" s="12" t="s">
        <v>107</v>
      </c>
      <c r="D55" s="11" t="s">
        <v>24</v>
      </c>
      <c r="E55" s="10">
        <v>1</v>
      </c>
      <c r="F55" s="59">
        <f t="shared" si="3"/>
        <v>95</v>
      </c>
      <c r="G55" s="44"/>
      <c r="H55" s="44"/>
    </row>
    <row r="56" spans="1:10" ht="72.5" x14ac:dyDescent="0.35">
      <c r="A56" s="10">
        <v>4</v>
      </c>
      <c r="B56" s="12" t="s">
        <v>108</v>
      </c>
      <c r="C56" s="12" t="s">
        <v>109</v>
      </c>
      <c r="D56" s="11" t="s">
        <v>24</v>
      </c>
      <c r="E56" s="10">
        <v>1</v>
      </c>
      <c r="F56" s="59">
        <f t="shared" si="3"/>
        <v>95</v>
      </c>
      <c r="G56" s="44"/>
      <c r="H56" s="44"/>
    </row>
    <row r="57" spans="1:10" ht="43.5" x14ac:dyDescent="0.35">
      <c r="A57" s="37">
        <v>5</v>
      </c>
      <c r="B57" s="38" t="s">
        <v>110</v>
      </c>
      <c r="C57" s="38" t="s">
        <v>111</v>
      </c>
      <c r="D57" s="39" t="s">
        <v>24</v>
      </c>
      <c r="E57" s="37">
        <v>10</v>
      </c>
      <c r="F57" s="59">
        <f t="shared" si="3"/>
        <v>950</v>
      </c>
      <c r="G57" s="44"/>
      <c r="H57" s="44"/>
    </row>
    <row r="58" spans="1:10" ht="43.5" x14ac:dyDescent="0.35">
      <c r="A58" s="10">
        <v>6</v>
      </c>
      <c r="B58" s="12" t="s">
        <v>112</v>
      </c>
      <c r="C58" s="12" t="s">
        <v>113</v>
      </c>
      <c r="D58" s="11" t="s">
        <v>24</v>
      </c>
      <c r="E58" s="10">
        <v>1</v>
      </c>
      <c r="F58" s="59">
        <f t="shared" si="3"/>
        <v>95</v>
      </c>
      <c r="G58" s="44"/>
      <c r="H58" s="44"/>
    </row>
    <row r="59" spans="1:10" ht="58" x14ac:dyDescent="0.35">
      <c r="A59" s="10">
        <v>7</v>
      </c>
      <c r="B59" s="12" t="s">
        <v>114</v>
      </c>
      <c r="C59" s="12" t="s">
        <v>115</v>
      </c>
      <c r="D59" s="11" t="s">
        <v>24</v>
      </c>
      <c r="E59" s="10">
        <v>1</v>
      </c>
      <c r="F59" s="59">
        <f t="shared" si="3"/>
        <v>95</v>
      </c>
      <c r="G59" s="44"/>
      <c r="H59" s="44"/>
    </row>
    <row r="60" spans="1:10" ht="72.5" x14ac:dyDescent="0.35">
      <c r="A60" s="10">
        <v>8</v>
      </c>
      <c r="B60" s="12" t="s">
        <v>116</v>
      </c>
      <c r="C60" s="12" t="s">
        <v>117</v>
      </c>
      <c r="D60" s="30" t="s">
        <v>118</v>
      </c>
      <c r="E60" s="10">
        <v>5</v>
      </c>
      <c r="F60" s="59">
        <f t="shared" si="3"/>
        <v>475</v>
      </c>
      <c r="G60" s="44"/>
      <c r="H60" s="51"/>
      <c r="I60" s="28"/>
      <c r="J60" s="29"/>
    </row>
    <row r="61" spans="1:10" ht="72.5" x14ac:dyDescent="0.35">
      <c r="A61" s="10">
        <v>9</v>
      </c>
      <c r="B61" s="12" t="s">
        <v>119</v>
      </c>
      <c r="C61" s="12" t="s">
        <v>120</v>
      </c>
      <c r="D61" s="30" t="s">
        <v>118</v>
      </c>
      <c r="E61" s="10">
        <v>10</v>
      </c>
      <c r="F61" s="59">
        <f>E61*95</f>
        <v>950</v>
      </c>
      <c r="G61" s="44"/>
      <c r="H61" s="51"/>
      <c r="I61" s="28"/>
      <c r="J61" s="29"/>
    </row>
    <row r="62" spans="1:10" ht="29" x14ac:dyDescent="0.35">
      <c r="A62" s="10">
        <v>10</v>
      </c>
      <c r="B62" s="12" t="s">
        <v>121</v>
      </c>
      <c r="C62" s="12" t="s">
        <v>122</v>
      </c>
      <c r="D62" s="31">
        <v>1</v>
      </c>
      <c r="E62" s="10">
        <v>1</v>
      </c>
      <c r="F62" s="59">
        <f t="shared" si="3"/>
        <v>95</v>
      </c>
      <c r="G62" s="44"/>
      <c r="H62" s="51"/>
      <c r="I62" s="28"/>
      <c r="J62" s="29"/>
    </row>
    <row r="63" spans="1:10" ht="29" x14ac:dyDescent="0.35">
      <c r="A63" s="10">
        <v>11</v>
      </c>
      <c r="B63" s="12" t="s">
        <v>123</v>
      </c>
      <c r="C63" s="12" t="s">
        <v>124</v>
      </c>
      <c r="D63" s="30" t="s">
        <v>125</v>
      </c>
      <c r="E63" s="10">
        <v>15</v>
      </c>
      <c r="F63" s="59">
        <f t="shared" si="3"/>
        <v>1425</v>
      </c>
      <c r="G63" s="44"/>
      <c r="H63" s="51"/>
      <c r="I63" s="28"/>
      <c r="J63" s="29"/>
    </row>
    <row r="64" spans="1:10" ht="15.5" x14ac:dyDescent="0.35">
      <c r="A64" s="74" t="s">
        <v>70</v>
      </c>
      <c r="B64" s="74"/>
      <c r="C64" s="74"/>
      <c r="D64" s="74"/>
      <c r="E64" s="74"/>
      <c r="F64" s="74"/>
      <c r="G64" s="74"/>
      <c r="H64" s="44"/>
      <c r="I64" s="28"/>
      <c r="J64" s="29"/>
    </row>
    <row r="65" spans="1:10" x14ac:dyDescent="0.35">
      <c r="A65" s="33"/>
      <c r="B65" s="27"/>
      <c r="C65" s="27"/>
      <c r="D65" s="34"/>
      <c r="H65" s="28"/>
      <c r="I65" s="28"/>
      <c r="J65" s="29"/>
    </row>
    <row r="66" spans="1:10" ht="21.75" customHeight="1" x14ac:dyDescent="0.35">
      <c r="A66" s="55" t="s">
        <v>126</v>
      </c>
      <c r="B66" s="73" t="s">
        <v>127</v>
      </c>
      <c r="C66" s="75"/>
      <c r="D66" s="75"/>
      <c r="E66" s="75"/>
      <c r="F66" s="75"/>
      <c r="G66" s="75"/>
      <c r="H66" s="75"/>
      <c r="I66" s="28"/>
      <c r="J66" s="29"/>
    </row>
    <row r="67" spans="1:10" ht="74.25" customHeight="1" x14ac:dyDescent="0.35">
      <c r="A67" s="40"/>
      <c r="B67" s="56" t="s">
        <v>10</v>
      </c>
      <c r="C67" s="69" t="s">
        <v>11</v>
      </c>
      <c r="D67" s="70" t="s">
        <v>3</v>
      </c>
      <c r="E67" s="70" t="s">
        <v>4</v>
      </c>
      <c r="F67" s="70" t="s">
        <v>5</v>
      </c>
      <c r="G67" s="70" t="s">
        <v>6</v>
      </c>
      <c r="H67" s="71" t="s">
        <v>7</v>
      </c>
      <c r="I67" s="28"/>
      <c r="J67" s="28"/>
    </row>
    <row r="68" spans="1:10" ht="72.5" x14ac:dyDescent="0.35">
      <c r="A68" s="37">
        <v>1</v>
      </c>
      <c r="B68" s="38" t="s">
        <v>128</v>
      </c>
      <c r="C68" s="38" t="s">
        <v>129</v>
      </c>
      <c r="D68" s="41" t="s">
        <v>118</v>
      </c>
      <c r="E68" s="37">
        <v>20</v>
      </c>
      <c r="F68" s="62">
        <f>E68*95</f>
        <v>1900</v>
      </c>
      <c r="G68" s="67"/>
      <c r="H68" s="68"/>
      <c r="I68" s="28"/>
      <c r="J68" s="29"/>
    </row>
    <row r="69" spans="1:10" ht="58" x14ac:dyDescent="0.35">
      <c r="A69" s="13">
        <v>2</v>
      </c>
      <c r="B69" s="12" t="s">
        <v>130</v>
      </c>
      <c r="C69" s="12" t="s">
        <v>131</v>
      </c>
      <c r="D69" s="11" t="s">
        <v>24</v>
      </c>
      <c r="E69" s="10">
        <v>1</v>
      </c>
      <c r="F69" s="62">
        <f t="shared" ref="F69:F76" si="4">E69*95</f>
        <v>95</v>
      </c>
      <c r="G69" s="44"/>
      <c r="H69" s="51"/>
      <c r="I69" s="28"/>
      <c r="J69" s="29"/>
    </row>
    <row r="70" spans="1:10" ht="43.5" x14ac:dyDescent="0.35">
      <c r="A70" s="13">
        <v>3</v>
      </c>
      <c r="B70" s="12" t="s">
        <v>132</v>
      </c>
      <c r="C70" s="12" t="s">
        <v>133</v>
      </c>
      <c r="D70" s="11" t="s">
        <v>24</v>
      </c>
      <c r="E70" s="10">
        <v>1</v>
      </c>
      <c r="F70" s="62">
        <f t="shared" si="4"/>
        <v>95</v>
      </c>
      <c r="G70" s="44"/>
      <c r="H70" s="51"/>
      <c r="I70" s="28"/>
      <c r="J70" s="29"/>
    </row>
    <row r="71" spans="1:10" ht="58" x14ac:dyDescent="0.35">
      <c r="A71" s="13">
        <v>4</v>
      </c>
      <c r="B71" s="12" t="s">
        <v>134</v>
      </c>
      <c r="C71" s="12" t="s">
        <v>135</v>
      </c>
      <c r="D71" s="11" t="s">
        <v>24</v>
      </c>
      <c r="E71" s="10">
        <v>7</v>
      </c>
      <c r="F71" s="62">
        <f t="shared" si="4"/>
        <v>665</v>
      </c>
      <c r="G71" s="44"/>
      <c r="H71" s="51"/>
      <c r="I71" s="28"/>
      <c r="J71" s="29"/>
    </row>
    <row r="72" spans="1:10" x14ac:dyDescent="0.35">
      <c r="A72" s="13">
        <v>5</v>
      </c>
      <c r="B72" s="6" t="s">
        <v>136</v>
      </c>
      <c r="C72" s="6" t="s">
        <v>137</v>
      </c>
      <c r="D72" s="11" t="s">
        <v>24</v>
      </c>
      <c r="E72" s="10">
        <v>4</v>
      </c>
      <c r="F72" s="62">
        <f t="shared" si="4"/>
        <v>380</v>
      </c>
      <c r="G72" s="44"/>
      <c r="H72" s="51"/>
      <c r="I72" s="28"/>
      <c r="J72" s="29"/>
    </row>
    <row r="73" spans="1:10" x14ac:dyDescent="0.35">
      <c r="A73" s="13">
        <v>6</v>
      </c>
      <c r="B73" s="6" t="s">
        <v>138</v>
      </c>
      <c r="C73" s="6" t="s">
        <v>139</v>
      </c>
      <c r="D73" s="11" t="s">
        <v>24</v>
      </c>
      <c r="E73" s="10">
        <v>6</v>
      </c>
      <c r="F73" s="62">
        <f t="shared" si="4"/>
        <v>570</v>
      </c>
      <c r="G73" s="44"/>
      <c r="H73" s="51"/>
      <c r="I73" s="28"/>
      <c r="J73" s="29"/>
    </row>
    <row r="74" spans="1:10" ht="58" x14ac:dyDescent="0.35">
      <c r="A74" s="13">
        <v>7</v>
      </c>
      <c r="B74" s="12" t="s">
        <v>140</v>
      </c>
      <c r="C74" s="12" t="s">
        <v>141</v>
      </c>
      <c r="D74" s="11" t="s">
        <v>24</v>
      </c>
      <c r="E74" s="10">
        <v>7</v>
      </c>
      <c r="F74" s="62">
        <f t="shared" si="4"/>
        <v>665</v>
      </c>
      <c r="G74" s="44"/>
      <c r="H74" s="51"/>
      <c r="I74" s="28"/>
      <c r="J74" s="29"/>
    </row>
    <row r="75" spans="1:10" x14ac:dyDescent="0.35">
      <c r="A75" s="13">
        <v>8</v>
      </c>
      <c r="B75" s="6" t="s">
        <v>142</v>
      </c>
      <c r="C75" s="6" t="s">
        <v>143</v>
      </c>
      <c r="D75" s="11" t="s">
        <v>24</v>
      </c>
      <c r="E75" s="10">
        <v>1</v>
      </c>
      <c r="F75" s="62">
        <f>E75*95</f>
        <v>95</v>
      </c>
      <c r="G75" s="44"/>
      <c r="H75" s="51"/>
      <c r="I75" s="28"/>
      <c r="J75" s="29"/>
    </row>
    <row r="76" spans="1:10" ht="58" x14ac:dyDescent="0.35">
      <c r="A76" s="13">
        <v>9</v>
      </c>
      <c r="B76" s="12" t="s">
        <v>144</v>
      </c>
      <c r="C76" s="12" t="s">
        <v>145</v>
      </c>
      <c r="D76" s="11" t="s">
        <v>24</v>
      </c>
      <c r="E76" s="10">
        <v>1</v>
      </c>
      <c r="F76" s="62">
        <f t="shared" si="4"/>
        <v>95</v>
      </c>
      <c r="G76" s="44"/>
      <c r="H76" s="51"/>
      <c r="I76" s="28"/>
      <c r="J76" s="29"/>
    </row>
    <row r="77" spans="1:10" ht="25.5" customHeight="1" x14ac:dyDescent="0.35">
      <c r="A77" s="74" t="s">
        <v>70</v>
      </c>
      <c r="B77" s="74"/>
      <c r="C77" s="74"/>
      <c r="D77" s="74"/>
      <c r="E77" s="74"/>
      <c r="F77" s="74"/>
      <c r="G77" s="74"/>
      <c r="H77" s="44"/>
      <c r="I77" s="28"/>
      <c r="J77" s="29"/>
    </row>
    <row r="78" spans="1:10" x14ac:dyDescent="0.35">
      <c r="C78" s="27"/>
      <c r="D78" s="35"/>
      <c r="H78" s="28"/>
      <c r="I78" s="28"/>
      <c r="J78" s="29"/>
    </row>
    <row r="79" spans="1:10" ht="29.25" customHeight="1" thickBot="1" x14ac:dyDescent="0.4">
      <c r="A79" s="55" t="s">
        <v>146</v>
      </c>
      <c r="B79" s="73" t="s">
        <v>147</v>
      </c>
      <c r="C79" s="73"/>
      <c r="D79" s="73"/>
      <c r="E79" s="73"/>
      <c r="F79" s="73"/>
      <c r="G79" s="73"/>
      <c r="H79" s="73"/>
      <c r="I79" s="28"/>
      <c r="J79" s="29"/>
    </row>
    <row r="80" spans="1:10" ht="62.25" customHeight="1" x14ac:dyDescent="0.35">
      <c r="A80" s="40"/>
      <c r="B80" s="56" t="s">
        <v>10</v>
      </c>
      <c r="C80" s="56" t="s">
        <v>11</v>
      </c>
      <c r="D80" s="53" t="s">
        <v>3</v>
      </c>
      <c r="E80" s="53" t="s">
        <v>4</v>
      </c>
      <c r="F80" s="53" t="s">
        <v>5</v>
      </c>
      <c r="G80" s="53" t="s">
        <v>6</v>
      </c>
      <c r="H80" s="54" t="s">
        <v>7</v>
      </c>
      <c r="I80" s="28"/>
      <c r="J80" s="28"/>
    </row>
    <row r="81" spans="1:10" ht="72.5" x14ac:dyDescent="0.35">
      <c r="A81" s="13">
        <v>1</v>
      </c>
      <c r="B81" s="12" t="s">
        <v>148</v>
      </c>
      <c r="C81" s="12" t="s">
        <v>149</v>
      </c>
      <c r="D81" s="11" t="s">
        <v>24</v>
      </c>
      <c r="E81" s="10">
        <v>5</v>
      </c>
      <c r="F81" s="59">
        <f>E81*95</f>
        <v>475</v>
      </c>
      <c r="G81" s="44"/>
      <c r="H81" s="51"/>
      <c r="I81" s="28"/>
      <c r="J81" s="29"/>
    </row>
    <row r="82" spans="1:10" ht="72.5" x14ac:dyDescent="0.35">
      <c r="A82" s="13">
        <v>2</v>
      </c>
      <c r="B82" s="12" t="s">
        <v>150</v>
      </c>
      <c r="C82" s="12" t="s">
        <v>151</v>
      </c>
      <c r="D82" s="11" t="s">
        <v>24</v>
      </c>
      <c r="E82" s="10">
        <v>2</v>
      </c>
      <c r="F82" s="59">
        <f t="shared" ref="F82:F94" si="5">E82*95</f>
        <v>190</v>
      </c>
      <c r="G82" s="44"/>
      <c r="H82" s="51"/>
      <c r="I82" s="28"/>
      <c r="J82" s="29"/>
    </row>
    <row r="83" spans="1:10" ht="72.5" x14ac:dyDescent="0.35">
      <c r="A83" s="13">
        <v>3</v>
      </c>
      <c r="B83" s="12" t="s">
        <v>152</v>
      </c>
      <c r="C83" s="12" t="s">
        <v>153</v>
      </c>
      <c r="D83" s="11" t="s">
        <v>24</v>
      </c>
      <c r="E83" s="10">
        <v>4</v>
      </c>
      <c r="F83" s="59">
        <f t="shared" si="5"/>
        <v>380</v>
      </c>
      <c r="G83" s="44"/>
      <c r="H83" s="51"/>
      <c r="I83" s="28"/>
      <c r="J83" s="29"/>
    </row>
    <row r="84" spans="1:10" ht="72.5" x14ac:dyDescent="0.35">
      <c r="A84" s="13">
        <v>4</v>
      </c>
      <c r="B84" s="12" t="s">
        <v>154</v>
      </c>
      <c r="C84" s="12" t="s">
        <v>155</v>
      </c>
      <c r="D84" s="11" t="s">
        <v>24</v>
      </c>
      <c r="E84" s="10">
        <v>2</v>
      </c>
      <c r="F84" s="59">
        <f t="shared" si="5"/>
        <v>190</v>
      </c>
      <c r="G84" s="44"/>
      <c r="H84" s="51"/>
      <c r="I84" s="28"/>
      <c r="J84" s="29"/>
    </row>
    <row r="85" spans="1:10" ht="58" x14ac:dyDescent="0.35">
      <c r="A85" s="13">
        <v>5</v>
      </c>
      <c r="B85" s="12" t="s">
        <v>156</v>
      </c>
      <c r="C85" s="12" t="s">
        <v>157</v>
      </c>
      <c r="D85" s="11" t="s">
        <v>24</v>
      </c>
      <c r="E85" s="10">
        <v>1</v>
      </c>
      <c r="F85" s="59">
        <f t="shared" si="5"/>
        <v>95</v>
      </c>
      <c r="G85" s="44"/>
      <c r="H85" s="51"/>
      <c r="I85" s="28"/>
      <c r="J85" s="29"/>
    </row>
    <row r="86" spans="1:10" ht="72.5" x14ac:dyDescent="0.35">
      <c r="A86" s="13">
        <v>6</v>
      </c>
      <c r="B86" s="12" t="s">
        <v>158</v>
      </c>
      <c r="C86" s="12" t="s">
        <v>159</v>
      </c>
      <c r="D86" s="11" t="s">
        <v>24</v>
      </c>
      <c r="E86" s="10">
        <v>1</v>
      </c>
      <c r="F86" s="59">
        <f>E86*95</f>
        <v>95</v>
      </c>
      <c r="G86" s="44"/>
      <c r="H86" s="51"/>
      <c r="I86" s="28"/>
      <c r="J86" s="29"/>
    </row>
    <row r="87" spans="1:10" ht="72.5" x14ac:dyDescent="0.35">
      <c r="A87" s="13">
        <v>7</v>
      </c>
      <c r="B87" s="12" t="s">
        <v>160</v>
      </c>
      <c r="C87" s="12" t="s">
        <v>161</v>
      </c>
      <c r="D87" s="11" t="s">
        <v>24</v>
      </c>
      <c r="E87" s="10">
        <v>5</v>
      </c>
      <c r="F87" s="59">
        <f t="shared" si="5"/>
        <v>475</v>
      </c>
      <c r="G87" s="44"/>
      <c r="H87" s="51"/>
      <c r="I87" s="28"/>
      <c r="J87" s="29"/>
    </row>
    <row r="88" spans="1:10" ht="72.5" x14ac:dyDescent="0.35">
      <c r="A88" s="13">
        <v>8</v>
      </c>
      <c r="B88" s="12" t="s">
        <v>162</v>
      </c>
      <c r="C88" s="12" t="s">
        <v>163</v>
      </c>
      <c r="D88" s="11" t="s">
        <v>24</v>
      </c>
      <c r="E88" s="10">
        <v>2</v>
      </c>
      <c r="F88" s="59">
        <f t="shared" si="5"/>
        <v>190</v>
      </c>
      <c r="G88" s="44"/>
      <c r="H88" s="51"/>
      <c r="I88" s="28"/>
      <c r="J88" s="29"/>
    </row>
    <row r="89" spans="1:10" ht="72.5" x14ac:dyDescent="0.35">
      <c r="A89" s="13">
        <v>9</v>
      </c>
      <c r="B89" s="12" t="s">
        <v>164</v>
      </c>
      <c r="C89" s="12" t="s">
        <v>165</v>
      </c>
      <c r="D89" s="11" t="s">
        <v>24</v>
      </c>
      <c r="E89" s="10">
        <v>4</v>
      </c>
      <c r="F89" s="59">
        <f t="shared" si="5"/>
        <v>380</v>
      </c>
      <c r="G89" s="44"/>
      <c r="H89" s="51"/>
      <c r="I89" s="28"/>
      <c r="J89" s="29"/>
    </row>
    <row r="90" spans="1:10" ht="58" x14ac:dyDescent="0.35">
      <c r="A90" s="13">
        <v>10</v>
      </c>
      <c r="B90" s="12" t="s">
        <v>166</v>
      </c>
      <c r="C90" s="12" t="s">
        <v>167</v>
      </c>
      <c r="D90" s="11" t="s">
        <v>24</v>
      </c>
      <c r="E90" s="10">
        <v>2</v>
      </c>
      <c r="F90" s="59">
        <f>E90*95</f>
        <v>190</v>
      </c>
      <c r="G90" s="44"/>
      <c r="H90" s="51"/>
      <c r="J90" s="32"/>
    </row>
    <row r="91" spans="1:10" ht="29" x14ac:dyDescent="0.35">
      <c r="A91" s="13">
        <v>11</v>
      </c>
      <c r="B91" s="12" t="s">
        <v>168</v>
      </c>
      <c r="C91" s="12" t="s">
        <v>169</v>
      </c>
      <c r="D91" s="11" t="s">
        <v>24</v>
      </c>
      <c r="E91" s="10">
        <v>10</v>
      </c>
      <c r="F91" s="59">
        <f t="shared" si="5"/>
        <v>950</v>
      </c>
      <c r="G91" s="44"/>
      <c r="H91" s="51"/>
      <c r="I91" s="28"/>
      <c r="J91" s="29"/>
    </row>
    <row r="92" spans="1:10" ht="43.5" x14ac:dyDescent="0.35">
      <c r="A92" s="14">
        <v>12</v>
      </c>
      <c r="B92" s="22" t="s">
        <v>170</v>
      </c>
      <c r="C92" s="22" t="s">
        <v>171</v>
      </c>
      <c r="D92" s="11" t="s">
        <v>24</v>
      </c>
      <c r="E92" s="10">
        <v>1</v>
      </c>
      <c r="F92" s="59">
        <f t="shared" si="5"/>
        <v>95</v>
      </c>
      <c r="G92" s="44"/>
      <c r="H92" s="51"/>
      <c r="I92" s="28"/>
      <c r="J92" s="29"/>
    </row>
    <row r="93" spans="1:10" ht="58" x14ac:dyDescent="0.35">
      <c r="A93" s="10">
        <v>13</v>
      </c>
      <c r="B93" s="65" t="s">
        <v>172</v>
      </c>
      <c r="C93" s="42" t="s">
        <v>173</v>
      </c>
      <c r="D93" s="43" t="s">
        <v>24</v>
      </c>
      <c r="E93" s="10">
        <v>1</v>
      </c>
      <c r="F93" s="59">
        <f t="shared" si="5"/>
        <v>95</v>
      </c>
      <c r="G93" s="44"/>
      <c r="H93" s="47"/>
    </row>
    <row r="94" spans="1:10" ht="43.5" x14ac:dyDescent="0.35">
      <c r="A94" s="61">
        <v>14</v>
      </c>
      <c r="B94" s="72" t="s">
        <v>174</v>
      </c>
      <c r="C94" s="45" t="s">
        <v>175</v>
      </c>
      <c r="D94" s="46" t="s">
        <v>24</v>
      </c>
      <c r="E94" s="61">
        <v>1</v>
      </c>
      <c r="F94" s="59">
        <f t="shared" si="5"/>
        <v>95</v>
      </c>
      <c r="G94" s="44"/>
      <c r="H94" s="47"/>
    </row>
    <row r="95" spans="1:10" ht="32.25" customHeight="1" x14ac:dyDescent="0.35">
      <c r="A95" s="74" t="s">
        <v>70</v>
      </c>
      <c r="B95" s="74"/>
      <c r="C95" s="74"/>
      <c r="D95" s="74"/>
      <c r="E95" s="74"/>
      <c r="F95" s="74"/>
      <c r="G95" s="74"/>
      <c r="H95" s="47"/>
    </row>
    <row r="96" spans="1:10" ht="28.5" customHeight="1" x14ac:dyDescent="0.35">
      <c r="A96" s="82" t="s">
        <v>176</v>
      </c>
      <c r="B96" s="83"/>
      <c r="C96" s="83"/>
      <c r="D96" s="83"/>
      <c r="E96" s="83"/>
      <c r="F96" s="83"/>
      <c r="G96" s="84"/>
      <c r="H96" s="47"/>
    </row>
    <row r="99" spans="2:8" ht="15.5" x14ac:dyDescent="0.35">
      <c r="B99" s="85" t="s">
        <v>177</v>
      </c>
      <c r="C99" s="85"/>
      <c r="D99" s="85"/>
      <c r="E99" s="85"/>
      <c r="F99" s="85"/>
      <c r="G99" s="85"/>
      <c r="H99" s="85"/>
    </row>
    <row r="100" spans="2:8" ht="15.75" customHeight="1" x14ac:dyDescent="0.35">
      <c r="B100" s="86" t="s">
        <v>178</v>
      </c>
      <c r="C100" s="86"/>
      <c r="D100" s="86"/>
      <c r="E100" s="86"/>
      <c r="F100" s="86"/>
      <c r="G100" s="86"/>
      <c r="H100" s="86"/>
    </row>
    <row r="101" spans="2:8" x14ac:dyDescent="0.35">
      <c r="B101" s="86"/>
      <c r="C101" s="86"/>
      <c r="D101" s="86"/>
      <c r="E101" s="86"/>
      <c r="F101" s="86"/>
      <c r="G101" s="86"/>
      <c r="H101" s="86"/>
    </row>
    <row r="102" spans="2:8" x14ac:dyDescent="0.35">
      <c r="B102"/>
      <c r="C102" s="52"/>
      <c r="D102" s="52"/>
      <c r="E102" s="52"/>
    </row>
    <row r="103" spans="2:8" ht="15.5" x14ac:dyDescent="0.35">
      <c r="B103" s="63" t="s">
        <v>179</v>
      </c>
      <c r="C103" s="64"/>
      <c r="D103" s="64"/>
      <c r="E103" s="64"/>
    </row>
    <row r="104" spans="2:8" ht="15.5" x14ac:dyDescent="0.35">
      <c r="B104" s="81"/>
      <c r="C104" s="81"/>
      <c r="D104" s="81"/>
      <c r="E104" s="81"/>
    </row>
    <row r="105" spans="2:8" ht="15.5" x14ac:dyDescent="0.35">
      <c r="B105" s="63" t="s">
        <v>180</v>
      </c>
      <c r="C105" s="64"/>
      <c r="D105" s="64"/>
      <c r="E105" s="64"/>
    </row>
    <row r="106" spans="2:8" ht="15.5" x14ac:dyDescent="0.35">
      <c r="B106" s="81"/>
      <c r="C106" s="81"/>
      <c r="D106" s="81"/>
      <c r="E106" s="81"/>
    </row>
    <row r="107" spans="2:8" ht="15.5" x14ac:dyDescent="0.35">
      <c r="B107" s="63" t="s">
        <v>181</v>
      </c>
      <c r="C107" s="64"/>
      <c r="D107" s="64"/>
      <c r="E107" s="64"/>
    </row>
    <row r="108" spans="2:8" ht="15.5" x14ac:dyDescent="0.35">
      <c r="B108" s="81"/>
      <c r="C108" s="81"/>
      <c r="D108" s="81"/>
      <c r="E108" s="81"/>
    </row>
    <row r="109" spans="2:8" ht="15.5" x14ac:dyDescent="0.35">
      <c r="B109" s="63" t="s">
        <v>182</v>
      </c>
      <c r="C109" s="64"/>
      <c r="D109" s="64"/>
      <c r="E109" s="64"/>
    </row>
    <row r="110" spans="2:8" ht="15.5" x14ac:dyDescent="0.35">
      <c r="B110" s="81"/>
      <c r="C110" s="81"/>
      <c r="D110" s="81"/>
      <c r="E110" s="81"/>
    </row>
    <row r="111" spans="2:8" ht="15.5" x14ac:dyDescent="0.35">
      <c r="B111" s="63" t="s">
        <v>183</v>
      </c>
      <c r="C111" s="64"/>
      <c r="D111" s="64"/>
      <c r="E111" s="64"/>
    </row>
    <row r="112" spans="2:8" ht="15.5" x14ac:dyDescent="0.35">
      <c r="B112" s="81"/>
      <c r="C112" s="81"/>
      <c r="D112" s="81"/>
      <c r="E112" s="81"/>
    </row>
    <row r="113" spans="2:5" ht="15.5" x14ac:dyDescent="0.35">
      <c r="B113" s="63" t="s">
        <v>184</v>
      </c>
      <c r="C113" s="64"/>
      <c r="D113" s="64"/>
      <c r="E113" s="64"/>
    </row>
    <row r="114" spans="2:5" ht="15.5" x14ac:dyDescent="0.35">
      <c r="B114" s="64"/>
      <c r="C114" s="64"/>
      <c r="D114" s="64"/>
      <c r="E114" s="64"/>
    </row>
    <row r="115" spans="2:5" ht="15.5" x14ac:dyDescent="0.35">
      <c r="B115" s="63" t="s">
        <v>185</v>
      </c>
      <c r="C115" s="64"/>
      <c r="D115" s="64"/>
      <c r="E115" s="64"/>
    </row>
  </sheetData>
  <mergeCells count="22">
    <mergeCell ref="B112:E112"/>
    <mergeCell ref="A96:G96"/>
    <mergeCell ref="B99:H99"/>
    <mergeCell ref="A95:G95"/>
    <mergeCell ref="B100:H101"/>
    <mergeCell ref="B104:E104"/>
    <mergeCell ref="B106:E106"/>
    <mergeCell ref="B108:E108"/>
    <mergeCell ref="B110:E110"/>
    <mergeCell ref="A1:H1"/>
    <mergeCell ref="B3:H3"/>
    <mergeCell ref="A29:G29"/>
    <mergeCell ref="B31:H31"/>
    <mergeCell ref="A38:G38"/>
    <mergeCell ref="B2:C2"/>
    <mergeCell ref="B79:H79"/>
    <mergeCell ref="B40:H40"/>
    <mergeCell ref="A49:G49"/>
    <mergeCell ref="B51:H51"/>
    <mergeCell ref="A64:G64"/>
    <mergeCell ref="A77:G77"/>
    <mergeCell ref="B66:H66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6" ma:contentTypeDescription="Create a new document." ma:contentTypeScope="" ma:versionID="5d50492c1ee64f98300aae00388231fd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891b1aa704018137a0d722b0bb03eae8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</documentManagement>
</p:properties>
</file>

<file path=customXml/itemProps1.xml><?xml version="1.0" encoding="utf-8"?>
<ds:datastoreItem xmlns:ds="http://schemas.openxmlformats.org/officeDocument/2006/customXml" ds:itemID="{4F5440E8-0611-4A2D-8C1F-C6A2529C1CFD}"/>
</file>

<file path=customXml/itemProps2.xml><?xml version="1.0" encoding="utf-8"?>
<ds:datastoreItem xmlns:ds="http://schemas.openxmlformats.org/officeDocument/2006/customXml" ds:itemID="{E53450E8-D465-4D81-92F1-9F9305DC1C91}"/>
</file>

<file path=customXml/itemProps3.xml><?xml version="1.0" encoding="utf-8"?>
<ds:datastoreItem xmlns:ds="http://schemas.openxmlformats.org/officeDocument/2006/customXml" ds:itemID="{FD7B1EC9-5875-421F-B83C-4F61FE017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Nastia</dc:creator>
  <cp:keywords/>
  <dc:description/>
  <cp:lastModifiedBy>Salumeza Cosmas Kanoti</cp:lastModifiedBy>
  <cp:revision/>
  <dcterms:created xsi:type="dcterms:W3CDTF">2022-07-06T06:23:00Z</dcterms:created>
  <dcterms:modified xsi:type="dcterms:W3CDTF">2022-07-27T16:42:41Z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