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ESNINAM\OneDrive - UNHCR\Desktop\"/>
    </mc:Choice>
  </mc:AlternateContent>
  <xr:revisionPtr revIDLastSave="0" documentId="8_{3CA54E63-E91E-410D-8FAB-47367049D0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Українська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G18" i="1"/>
  <c r="G21" i="1"/>
  <c r="G55" i="1"/>
  <c r="G49" i="1"/>
  <c r="G39" i="1"/>
  <c r="G45" i="1"/>
  <c r="G33" i="1"/>
  <c r="G26" i="1"/>
</calcChain>
</file>

<file path=xl/sharedStrings.xml><?xml version="1.0" encoding="utf-8"?>
<sst xmlns="http://schemas.openxmlformats.org/spreadsheetml/2006/main" count="122" uniqueCount="81">
  <si>
    <t>Демонтажні роботи</t>
  </si>
  <si>
    <t>м2</t>
  </si>
  <si>
    <t>Розбирання лат [решетування] з дощок з прозорами</t>
  </si>
  <si>
    <t>м</t>
  </si>
  <si>
    <t>Розбирання крокв зi стояками та пiдкосами з дощок</t>
  </si>
  <si>
    <t>Демонтаж металевих дверних блоков</t>
  </si>
  <si>
    <t>т</t>
  </si>
  <si>
    <t>м3</t>
  </si>
  <si>
    <t>Розбирання покриттiв покрiвлi з хвилястих азбестоцементних листiв</t>
  </si>
  <si>
    <t>Розбирання пояскiв, сандрикiв, жолобiв, вiдливiв, звисiв тощо з листової сталi</t>
  </si>
  <si>
    <t>шт</t>
  </si>
  <si>
    <t>Пробивання прорiзiв у цегляних стiнах вручну(розширення проема)</t>
  </si>
  <si>
    <t>Демонтаж обліцювання каркасiв стель неперфорованими плитами деревностружковими з декоративим оздобленням товщиною 19 мм</t>
  </si>
  <si>
    <t>Демонтаж каркасiв конструкцiй стель iз дерев'яних брускiв</t>
  </si>
  <si>
    <t>Прорізи</t>
  </si>
  <si>
    <t>Мурування окремих дiлянок простих зовнiшнiх стiн iз цегли керамічної одинарної повнотілої 250*120*65мм, М100;розчин готовий кладковий важкий цементно-вапняковий, М50; шлакопортландцемент М400; пісок природний</t>
  </si>
  <si>
    <t xml:space="preserve">Установлення пластикових пiдвiконних дошок;Дошки пiдвiконнi шириною 0,4 </t>
  </si>
  <si>
    <t>Монтаж дрiбних металоконструкцiй вагою до 0,1 т; металева решітка</t>
  </si>
  <si>
    <t>Улаштування покриття з 8-хвильових 40/150 азбоцементних листів розміром 1750/1130 мм, товщина 5,8 мм;Сталь листова оцинкована, товщина 0,7мм.</t>
  </si>
  <si>
    <t>Додавати на 1 мм змiни товщини шпаклювання стель</t>
  </si>
  <si>
    <t>Улаштування каркасу однорівневих підвісних стель із металевих профілів</t>
  </si>
  <si>
    <t>Полiпшене фарбування полiвiнiлацетатними водоемульсiйними сумiшами стель по збiрних конструкцiях, пiдготовлених пiд фарбування</t>
  </si>
  <si>
    <t>Додавати на 1 мм змiни товщини шпаклювання стiн</t>
  </si>
  <si>
    <t>Улаштування обшивки стiн гiпсокартонними плитами [фальшстiни] по металевому каркасу</t>
  </si>
  <si>
    <t>Улаштування плiнтусiв з плиток керамiчних</t>
  </si>
  <si>
    <t>Прокладання вiнiпластових труб, iз крiпленням накладними скобами, дiаметр умовного проходу до 25мм</t>
  </si>
  <si>
    <t>посл</t>
  </si>
  <si>
    <t>Придбання та установка лічильника для обліку електроенергії(день/ніч)</t>
  </si>
  <si>
    <t>Послуга з підєднання до діючої  мережі електропостачання</t>
  </si>
  <si>
    <t>Навантаження  та перевезення сміття</t>
  </si>
  <si>
    <t xml:space="preserve">Демонтаж заповнення вiконних прорiзiв готовими блоками </t>
  </si>
  <si>
    <t>Установлення віконних зливів;Відлив з оцинкованої сталі з полімерним покриттям, 0,15</t>
  </si>
  <si>
    <t>Улаштування крокв з брусків(150*50)</t>
  </si>
  <si>
    <t>Улаштування лат з брусків пiд покрiвлю з азбестоцементних листiв.(25мм)</t>
  </si>
  <si>
    <t>Вогнезахист дерев'яних конструкцiй лат пiд покрiвлю,покриттiв та настилiв по фермах(вогнетривкі засоби)</t>
  </si>
  <si>
    <t>Улаштування покриття з рулонних матерiалiв насухо без промазування кромок,Толь з крупнозернистою посипкою гiдроiзоляцiйна, марка ТГ-350(або аналог)</t>
  </si>
  <si>
    <t>Установлення металевих дверних коробок iз навiшуванням дверних полотен, Дверi сталевi  ДГ1660х2050,погрунтованi та пофарбованi з замком-2шт. Толщ до 2мм(2 сторони)., утеплені.(за індивідуальними замірами)</t>
  </si>
  <si>
    <t>Заповнення дверних прорiзiв готовими дверними блоками площею до 2 м2 з металопластику у кам'яних стiнах,Двері металопластикові(4-камерні, 80мм, поворотне відкривання)-3,4м2 , Дюбель 100х10-16шт;піна монтажна(за індивідуальними замірами)</t>
  </si>
  <si>
    <t>Заповнення вiконних прорiзiв готовими блоками площею до 3 м2 з металопластику в кам'яних стiнах;металопластикові вікна(4-х камерні, подвійний склопакет) з москітною сіткою-6,9м2;дюбель 10*100, інше.(за індивідуальними замірами)</t>
  </si>
  <si>
    <t>Улаштування пiдшивки карнізів плитамі OSB,Плити деревностружковi OSB(10мм)</t>
  </si>
  <si>
    <t>Шпаклювання стель стартовою та фінішною шпаклiвкою "Кнауф"(або аналог)</t>
  </si>
  <si>
    <t>Улаштування обшивки укосів вологостійкими гіпсокартонними і гіпсоволокнистими листами(12мм) з кріпленням шурупами з улаштуванням металевого каркасу без утеплення</t>
  </si>
  <si>
    <t>Улаштування підшивки горизонтальних поверхонь підвісних стель вологостійкими гіпсокартонними або гіпсоволокнистими листами.(т-9,5мм)</t>
  </si>
  <si>
    <t>Шпаклювання стiн стартовою та фінішною шпатлівкою  і укосів  шпаклiвкою "Ветонiт"(або аналог)</t>
  </si>
  <si>
    <t xml:space="preserve">Улаштування цементної стяжки(армованою зварною сіткою 2мм)  товщиною 40 мм по бетоннiй основi </t>
  </si>
  <si>
    <t>Улаштування покриттів з керамічних плиток на розчині із сухої клеючої суміші, кількість плиток в 1 м2 понад 7 до 12 шт, плитка не слизька , до 500*500(колір за узгодженням)</t>
  </si>
  <si>
    <t>Полiпшене фарбування полiвiнiлацетатними водоемульсiйними сумiшами стiн по збiрних конструкцiях, пiдготовлених пiд фарбування(колір за узгодженням)</t>
  </si>
  <si>
    <t>Затягування першого проводу перерiзом понад 2,5 мм2 до 6 мм2 в труби(АВВГ)</t>
  </si>
  <si>
    <t>Установлення вимикачiв утопленого типу при схованiй проводцi, 2-клавiшних(колір за узгодженням)</t>
  </si>
  <si>
    <t>Установлення штепсельних розеток утопленого типу при схованiй проводцi(колір за узгодженням)</t>
  </si>
  <si>
    <t>Монтаж свiтильникiв LED (600*600 )</t>
  </si>
  <si>
    <t xml:space="preserve">Доставка працівників, матерілів та обладнання </t>
  </si>
  <si>
    <t>км</t>
  </si>
  <si>
    <t>Демонтаж вiконних коробок,знiмання засклених вiконних рам та підвіконних дощок</t>
  </si>
  <si>
    <t>Установлення стільців ВШГ(800/540/600)металевий каркас, без підлокотників, кожзам або тканина, макс. навантаження від 120кг, чорний.</t>
  </si>
  <si>
    <t>Установлення столiв ВШГ(740, 1200/1500, 800), прямокутний роздвижний, 4 ножки, каркас-деревина, столешниця-дсп( Толщ 18мм), (колір за узгодженням)</t>
  </si>
  <si>
    <t>* Увага! Весь перелік вказаний з урахуванням вартості всього циклу використання матеріалів та робіт (а саме: демонтаж, монтаж, прибирання і видалення будівельного сміття); документація, погодження з відповідними органами влади і введення в експлуатацію проекту.</t>
  </si>
  <si>
    <t>** Усі структурні та технічні питання, використовуючи матеріали, слід заздалегідь узгодити з технічним персоналом УВКБ ООН.</t>
  </si>
  <si>
    <t xml:space="preserve">П.І.Б., посада та підпис представника підприємства   ______________________________________________________________ </t>
  </si>
  <si>
    <t>Печатка підприємства</t>
  </si>
  <si>
    <t>Дата</t>
  </si>
  <si>
    <t>Після заповнення прохання подати цей документ у форматі PDF і в Excel.</t>
  </si>
  <si>
    <t xml:space="preserve">Annex A - Specification of goods to RFQ  / Додаток А - Специфікація товарів до RFQ 					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</si>
  <si>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</si>
  <si>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</si>
  <si>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</si>
  <si>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 xml:space="preserve">Qty / Кіл-сть </t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</si>
  <si>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</si>
  <si>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</si>
  <si>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</si>
  <si>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>Ремонт зовнішнього існуючого металевого туалету розміром 1100-1100мм (індивідуальний замір)</t>
  </si>
  <si>
    <r>
      <t xml:space="preserve">Description of proposed Goods (picture if necessary) / </t>
    </r>
    <r>
      <rPr>
        <b/>
        <sz val="11"/>
        <rFont val="Times New Roman"/>
        <family val="1"/>
      </rPr>
      <t>Технічний опис товару пропозиції учасника (при необхідності фото для наочності)</t>
    </r>
  </si>
  <si>
    <t>Двері</t>
  </si>
  <si>
    <t>Вікна</t>
  </si>
  <si>
    <t>Покрівля</t>
  </si>
  <si>
    <t>Підвісна стеля</t>
  </si>
  <si>
    <t>Стіни</t>
  </si>
  <si>
    <t>Підлога</t>
  </si>
  <si>
    <t>Електромонтажні роботи</t>
  </si>
  <si>
    <t>Інше</t>
  </si>
  <si>
    <t xml:space="preserve">
 Проект мирного співіснування: ВІДНОВЛЕННЯ   
ПРИМІЩЕННЯ ГРОМАДСЬКОГО ЦЕНТРУ В НЕВЕЛЬСЬКОМУ З МЕТОЮ ОРГАЦІЗАЦІЇ ПРОСТОРУ ДЛЯ ЗБОРУ ГРОМАДИ ТА НАДАННЯ СОЦІАЛЬНИХ ПОСЛУГ (с.Невельське, Первомайська селищна рада, Ясинуватський район, Донецька область))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</si>
</sst>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6"/>
      <name val="Times New Roman"/>
      <family val="1"/>
    </font>
    <font>
      <sz val="11"/>
      <color rgb="FF000000"/>
      <name val="Liberation Sans"/>
    </font>
    <font>
      <b/>
      <i/>
      <sz val="16"/>
      <color rgb="FFFF0000"/>
      <name val="Liberation San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204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3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Border="1"/>
    <xf numFmtId="0" fontId="0" fillId="0" borderId="0" xfId="0" applyFill="1"/>
    <xf numFmtId="4" fontId="0" fillId="0" borderId="0" xfId="0" applyNumberFormat="1"/>
    <xf numFmtId="0" fontId="0" fillId="2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Fill="1" applyAlignment="1"/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/>
    </xf>
    <xf numFmtId="166" fontId="8" fillId="0" borderId="0" xfId="0" applyNumberFormat="1" applyFont="1" applyBorder="1" applyAlignment="1">
      <alignment vertical="top" wrapText="1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43" fontId="0" fillId="2" borderId="1" xfId="1" applyFont="1" applyFill="1" applyBorder="1"/>
    <xf numFmtId="0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 wrapText="1"/>
    </xf>
    <xf numFmtId="0" fontId="0" fillId="2" borderId="1" xfId="0" applyFill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5" fillId="2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Fill="1" applyBorder="1" applyAlignment="1"/>
    <xf numFmtId="0" fontId="0" fillId="2" borderId="7" xfId="0" applyFill="1" applyBorder="1"/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43" fontId="0" fillId="2" borderId="4" xfId="1" applyFont="1" applyFill="1" applyBorder="1"/>
    <xf numFmtId="0" fontId="8" fillId="0" borderId="4" xfId="0" applyNumberFormat="1" applyFont="1" applyBorder="1" applyAlignment="1">
      <alignment vertical="top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/>
    </xf>
    <xf numFmtId="43" fontId="0" fillId="2" borderId="10" xfId="1" applyFont="1" applyFill="1" applyBorder="1"/>
    <xf numFmtId="0" fontId="8" fillId="0" borderId="10" xfId="0" applyNumberFormat="1" applyFont="1" applyBorder="1" applyAlignment="1">
      <alignment vertical="top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3" fontId="0" fillId="2" borderId="16" xfId="1" applyFont="1" applyFill="1" applyBorder="1"/>
    <xf numFmtId="0" fontId="8" fillId="0" borderId="16" xfId="0" applyNumberFormat="1" applyFont="1" applyBorder="1" applyAlignment="1">
      <alignment vertical="top" wrapText="1"/>
    </xf>
    <xf numFmtId="0" fontId="0" fillId="2" borderId="4" xfId="0" applyFill="1" applyBorder="1"/>
    <xf numFmtId="0" fontId="0" fillId="2" borderId="10" xfId="0" applyFill="1" applyBorder="1"/>
    <xf numFmtId="43" fontId="0" fillId="0" borderId="4" xfId="1" applyFont="1" applyBorder="1"/>
    <xf numFmtId="0" fontId="0" fillId="0" borderId="4" xfId="0" applyBorder="1"/>
    <xf numFmtId="0" fontId="0" fillId="0" borderId="7" xfId="0" applyBorder="1"/>
    <xf numFmtId="43" fontId="0" fillId="0" borderId="10" xfId="1" applyFont="1" applyBorder="1"/>
    <xf numFmtId="0" fontId="0" fillId="0" borderId="10" xfId="0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4" fontId="17" fillId="2" borderId="11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4" fontId="17" fillId="2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 xr:uid="{218F6484-C440-40B0-9544-522AB1614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9"/>
  <sheetViews>
    <sheetView tabSelected="1" zoomScale="66" zoomScaleNormal="66" workbookViewId="0">
      <selection activeCell="B2" sqref="B2:H2"/>
    </sheetView>
  </sheetViews>
  <sheetFormatPr defaultRowHeight="15.75"/>
  <cols>
    <col min="2" max="2" width="79.42578125" customWidth="1"/>
    <col min="3" max="3" width="21" customWidth="1"/>
    <col min="4" max="4" width="14" style="1" customWidth="1"/>
    <col min="5" max="5" width="57.5703125" customWidth="1"/>
    <col min="6" max="6" width="23.85546875" customWidth="1"/>
    <col min="7" max="7" width="26.85546875" customWidth="1"/>
    <col min="8" max="8" width="21.140625" customWidth="1"/>
  </cols>
  <sheetData>
    <row r="1" spans="1:32" s="7" customFormat="1" ht="72.75" customHeight="1">
      <c r="B1" s="103" t="s">
        <v>80</v>
      </c>
      <c r="C1" s="103"/>
      <c r="D1" s="103"/>
      <c r="E1" s="103"/>
      <c r="F1" s="103"/>
    </row>
    <row r="2" spans="1:32" s="7" customFormat="1" ht="72.75" customHeight="1">
      <c r="B2" s="102" t="s">
        <v>62</v>
      </c>
      <c r="C2" s="102"/>
      <c r="D2" s="102"/>
      <c r="E2" s="102"/>
      <c r="F2" s="102"/>
      <c r="G2" s="102"/>
      <c r="H2" s="10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s="7" customFormat="1" ht="72.75" customHeight="1">
      <c r="B3" s="101" t="s">
        <v>63</v>
      </c>
      <c r="C3" s="101"/>
      <c r="D3" s="101"/>
      <c r="E3" s="101"/>
      <c r="F3" s="101"/>
      <c r="G3" s="101"/>
      <c r="H3" s="10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43.5" thickBot="1">
      <c r="A4" s="46"/>
      <c r="B4" s="56" t="s">
        <v>64</v>
      </c>
      <c r="C4" s="57" t="s">
        <v>65</v>
      </c>
      <c r="D4" s="57" t="s">
        <v>66</v>
      </c>
      <c r="E4" s="57" t="s">
        <v>71</v>
      </c>
      <c r="F4" s="57" t="s">
        <v>67</v>
      </c>
      <c r="G4" s="57" t="s">
        <v>68</v>
      </c>
      <c r="H4" s="57" t="s">
        <v>69</v>
      </c>
    </row>
    <row r="5" spans="1:32" s="5" customFormat="1" ht="41.25" customHeight="1" thickBot="1">
      <c r="A5" s="55"/>
      <c r="B5" s="83" t="s">
        <v>0</v>
      </c>
      <c r="C5" s="84"/>
      <c r="D5" s="84"/>
      <c r="E5" s="84"/>
      <c r="F5" s="84"/>
      <c r="G5" s="84"/>
      <c r="H5" s="85"/>
      <c r="I5" s="32"/>
      <c r="J5" s="32"/>
      <c r="K5" s="32"/>
      <c r="L5" s="32"/>
      <c r="M5" s="32"/>
      <c r="N5" s="32"/>
      <c r="O5" s="32"/>
      <c r="P5" s="9"/>
      <c r="Q5" s="9"/>
      <c r="R5" s="9"/>
    </row>
    <row r="6" spans="1:32" s="5" customFormat="1" ht="26.25" customHeight="1">
      <c r="A6" s="44">
        <v>1</v>
      </c>
      <c r="B6" s="49" t="s">
        <v>8</v>
      </c>
      <c r="C6" s="58" t="s">
        <v>1</v>
      </c>
      <c r="D6" s="59">
        <v>180</v>
      </c>
      <c r="E6" s="59"/>
      <c r="F6" s="60"/>
      <c r="G6" s="61"/>
      <c r="H6" s="62"/>
      <c r="I6" s="35"/>
      <c r="J6" s="35"/>
      <c r="K6" s="35"/>
      <c r="L6" s="32"/>
      <c r="M6" s="32"/>
      <c r="N6" s="32"/>
      <c r="O6" s="32"/>
      <c r="P6" s="9"/>
      <c r="Q6" s="9"/>
      <c r="R6" s="9"/>
    </row>
    <row r="7" spans="1:32" s="5" customFormat="1" ht="28.5" customHeight="1">
      <c r="A7" s="44">
        <v>2</v>
      </c>
      <c r="B7" s="49" t="s">
        <v>2</v>
      </c>
      <c r="C7" s="3" t="s">
        <v>1</v>
      </c>
      <c r="D7" s="4">
        <v>180</v>
      </c>
      <c r="E7" s="4"/>
      <c r="F7" s="37"/>
      <c r="G7" s="41"/>
      <c r="H7" s="43"/>
      <c r="I7" s="32"/>
      <c r="J7" s="32"/>
      <c r="K7" s="32"/>
      <c r="L7" s="32"/>
      <c r="M7" s="32"/>
      <c r="N7" s="32"/>
      <c r="O7" s="32"/>
      <c r="P7" s="9"/>
      <c r="Q7" s="9"/>
      <c r="R7" s="9"/>
    </row>
    <row r="8" spans="1:32" s="5" customFormat="1" ht="21.75" customHeight="1">
      <c r="A8" s="44">
        <v>3</v>
      </c>
      <c r="B8" s="49" t="s">
        <v>9</v>
      </c>
      <c r="C8" s="3" t="s">
        <v>3</v>
      </c>
      <c r="D8" s="4">
        <v>37</v>
      </c>
      <c r="E8" s="4"/>
      <c r="F8" s="37"/>
      <c r="G8" s="41"/>
      <c r="H8" s="42"/>
      <c r="I8" s="35"/>
      <c r="J8" s="35"/>
      <c r="K8" s="35"/>
      <c r="L8" s="32"/>
      <c r="M8" s="32"/>
      <c r="N8" s="32"/>
      <c r="O8" s="32"/>
      <c r="P8" s="9"/>
      <c r="Q8" s="9"/>
      <c r="R8" s="9"/>
    </row>
    <row r="9" spans="1:32" s="5" customFormat="1" ht="31.5" customHeight="1">
      <c r="A9" s="44">
        <v>4</v>
      </c>
      <c r="B9" s="49" t="s">
        <v>4</v>
      </c>
      <c r="C9" s="3" t="s">
        <v>1</v>
      </c>
      <c r="D9" s="4">
        <v>180</v>
      </c>
      <c r="E9" s="4"/>
      <c r="F9" s="37"/>
      <c r="G9" s="41"/>
      <c r="H9" s="43"/>
      <c r="I9" s="35"/>
      <c r="J9" s="35"/>
      <c r="K9" s="35"/>
      <c r="L9" s="32"/>
      <c r="M9" s="32"/>
      <c r="N9" s="32"/>
      <c r="O9" s="32"/>
      <c r="P9" s="9"/>
      <c r="Q9" s="9"/>
      <c r="R9" s="9"/>
    </row>
    <row r="10" spans="1:32" s="5" customFormat="1" ht="32.25" customHeight="1">
      <c r="A10" s="44">
        <v>5</v>
      </c>
      <c r="B10" s="49" t="s">
        <v>30</v>
      </c>
      <c r="C10" s="3" t="s">
        <v>1</v>
      </c>
      <c r="D10" s="4">
        <v>1.5</v>
      </c>
      <c r="E10" s="4"/>
      <c r="F10" s="37"/>
      <c r="G10" s="41"/>
      <c r="H10" s="42"/>
      <c r="I10" s="35"/>
      <c r="J10" s="35"/>
      <c r="K10" s="35"/>
      <c r="L10" s="32"/>
      <c r="M10" s="32"/>
      <c r="N10" s="33"/>
      <c r="O10" s="33"/>
      <c r="P10" s="9"/>
      <c r="Q10" s="9"/>
      <c r="R10" s="9"/>
    </row>
    <row r="11" spans="1:32" s="5" customFormat="1" ht="24.75" customHeight="1">
      <c r="A11" s="44">
        <v>6</v>
      </c>
      <c r="B11" s="49" t="s">
        <v>5</v>
      </c>
      <c r="C11" s="3" t="s">
        <v>1</v>
      </c>
      <c r="D11" s="4">
        <v>9.1999999999999993</v>
      </c>
      <c r="E11" s="4"/>
      <c r="F11" s="37"/>
      <c r="G11" s="41"/>
      <c r="H11" s="43"/>
      <c r="I11" s="35"/>
      <c r="J11" s="35"/>
      <c r="K11" s="35"/>
      <c r="L11" s="32"/>
      <c r="M11" s="32"/>
      <c r="N11" s="32"/>
      <c r="O11" s="32"/>
      <c r="P11" s="9"/>
      <c r="Q11" s="9"/>
      <c r="R11" s="9"/>
    </row>
    <row r="12" spans="1:32" s="5" customFormat="1" ht="30" customHeight="1">
      <c r="A12" s="44">
        <v>7</v>
      </c>
      <c r="B12" s="49" t="s">
        <v>53</v>
      </c>
      <c r="C12" s="3" t="s">
        <v>1</v>
      </c>
      <c r="D12" s="4">
        <v>5.12</v>
      </c>
      <c r="E12" s="4"/>
      <c r="F12" s="37"/>
      <c r="G12" s="41"/>
      <c r="H12" s="43"/>
      <c r="I12" s="35"/>
      <c r="J12" s="35"/>
      <c r="K12" s="35"/>
      <c r="L12" s="32"/>
      <c r="M12" s="32"/>
      <c r="N12" s="32"/>
      <c r="O12" s="32"/>
      <c r="P12" s="9"/>
      <c r="Q12" s="9"/>
      <c r="R12" s="9"/>
    </row>
    <row r="13" spans="1:32" s="5" customFormat="1" ht="33.75" customHeight="1">
      <c r="A13" s="44">
        <v>8</v>
      </c>
      <c r="B13" s="49" t="s">
        <v>11</v>
      </c>
      <c r="C13" s="3" t="s">
        <v>7</v>
      </c>
      <c r="D13" s="4">
        <v>1</v>
      </c>
      <c r="E13" s="4"/>
      <c r="F13" s="37"/>
      <c r="G13" s="41"/>
      <c r="H13" s="43"/>
      <c r="I13" s="35"/>
      <c r="J13" s="35"/>
      <c r="K13" s="35"/>
      <c r="L13" s="32"/>
      <c r="M13" s="32"/>
      <c r="N13" s="36"/>
      <c r="O13" s="36"/>
      <c r="P13" s="9"/>
      <c r="Q13" s="9"/>
      <c r="R13" s="9"/>
    </row>
    <row r="14" spans="1:32" s="5" customFormat="1" ht="29.25" customHeight="1">
      <c r="A14" s="44">
        <v>9</v>
      </c>
      <c r="B14" s="49" t="s">
        <v>12</v>
      </c>
      <c r="C14" s="3" t="s">
        <v>1</v>
      </c>
      <c r="D14" s="4">
        <v>60</v>
      </c>
      <c r="E14" s="4"/>
      <c r="F14" s="37"/>
      <c r="G14" s="41"/>
      <c r="H14" s="42"/>
      <c r="I14" s="35"/>
      <c r="J14" s="35"/>
      <c r="K14" s="35"/>
      <c r="L14" s="32"/>
      <c r="M14" s="32"/>
      <c r="N14" s="34"/>
      <c r="O14" s="34"/>
      <c r="P14" s="9"/>
      <c r="Q14" s="9"/>
      <c r="R14" s="9"/>
    </row>
    <row r="15" spans="1:32" s="5" customFormat="1" ht="32.25" customHeight="1">
      <c r="A15" s="44">
        <v>10</v>
      </c>
      <c r="B15" s="49" t="s">
        <v>13</v>
      </c>
      <c r="C15" s="3" t="s">
        <v>1</v>
      </c>
      <c r="D15" s="4">
        <v>60</v>
      </c>
      <c r="E15" s="4"/>
      <c r="F15" s="37"/>
      <c r="G15" s="41"/>
      <c r="H15" s="43"/>
      <c r="I15" s="32"/>
      <c r="J15" s="32"/>
      <c r="K15" s="32"/>
      <c r="L15" s="32"/>
      <c r="M15" s="32"/>
      <c r="N15" s="36"/>
      <c r="O15" s="36"/>
      <c r="P15" s="9"/>
      <c r="Q15" s="9"/>
      <c r="R15" s="9"/>
    </row>
    <row r="16" spans="1:32" s="5" customFormat="1" ht="27.75" customHeight="1" thickBot="1">
      <c r="A16" s="44">
        <v>11</v>
      </c>
      <c r="B16" s="63" t="s">
        <v>29</v>
      </c>
      <c r="C16" s="64" t="s">
        <v>6</v>
      </c>
      <c r="D16" s="65">
        <v>9.593</v>
      </c>
      <c r="E16" s="65"/>
      <c r="F16" s="66"/>
      <c r="G16" s="67"/>
      <c r="H16" s="68"/>
      <c r="I16" s="32"/>
      <c r="J16" s="32"/>
      <c r="K16" s="32"/>
      <c r="L16" s="32"/>
      <c r="M16" s="32"/>
      <c r="N16" s="33"/>
      <c r="O16" s="33"/>
      <c r="P16" s="9"/>
      <c r="Q16" s="9"/>
      <c r="R16" s="9"/>
    </row>
    <row r="17" spans="1:21" s="5" customFormat="1" ht="27" customHeight="1" thickBot="1">
      <c r="A17" s="55"/>
      <c r="B17" s="83" t="s">
        <v>14</v>
      </c>
      <c r="C17" s="84"/>
      <c r="D17" s="84"/>
      <c r="E17" s="84"/>
      <c r="F17" s="84"/>
      <c r="G17" s="84"/>
      <c r="H17" s="85"/>
      <c r="I17" s="32"/>
      <c r="J17" s="32"/>
      <c r="K17" s="32"/>
      <c r="L17" s="9"/>
      <c r="M17" s="9"/>
      <c r="N17" s="9"/>
      <c r="O17" s="9"/>
      <c r="P17" s="9"/>
    </row>
    <row r="18" spans="1:21" s="5" customFormat="1" ht="42.75" customHeight="1" thickBot="1">
      <c r="A18" s="44">
        <v>12</v>
      </c>
      <c r="B18" s="63" t="s">
        <v>15</v>
      </c>
      <c r="C18" s="69" t="s">
        <v>7</v>
      </c>
      <c r="D18" s="70">
        <v>1.8</v>
      </c>
      <c r="E18" s="70"/>
      <c r="F18" s="71"/>
      <c r="G18" s="72">
        <f>SUM(F18)</f>
        <v>0</v>
      </c>
      <c r="H18" s="73"/>
      <c r="I18" s="32"/>
      <c r="J18" s="32"/>
      <c r="K18" s="32"/>
      <c r="L18" s="9"/>
      <c r="M18" s="9"/>
      <c r="N18" s="9"/>
      <c r="O18" s="9"/>
      <c r="P18" s="9"/>
    </row>
    <row r="19" spans="1:21" s="5" customFormat="1" ht="27" customHeight="1" thickBot="1">
      <c r="A19" s="55"/>
      <c r="B19" s="83" t="s">
        <v>72</v>
      </c>
      <c r="C19" s="84"/>
      <c r="D19" s="84"/>
      <c r="E19" s="84"/>
      <c r="F19" s="84"/>
      <c r="G19" s="84"/>
      <c r="H19" s="85"/>
      <c r="I19" s="9"/>
      <c r="J19" s="23"/>
      <c r="K19" s="32"/>
      <c r="L19" s="32"/>
      <c r="M19" s="32"/>
      <c r="N19" s="32"/>
      <c r="O19" s="9"/>
    </row>
    <row r="20" spans="1:21" s="5" customFormat="1" ht="42" customHeight="1">
      <c r="A20" s="44">
        <v>13</v>
      </c>
      <c r="B20" s="49" t="s">
        <v>36</v>
      </c>
      <c r="C20" s="58" t="s">
        <v>1</v>
      </c>
      <c r="D20" s="59">
        <v>6.8</v>
      </c>
      <c r="E20" s="59"/>
      <c r="F20" s="60"/>
      <c r="G20" s="61"/>
      <c r="H20" s="74"/>
      <c r="I20" s="9"/>
      <c r="J20" s="23"/>
      <c r="K20" s="32"/>
      <c r="L20" s="32"/>
      <c r="M20" s="32"/>
      <c r="N20" s="32"/>
      <c r="O20" s="9"/>
    </row>
    <row r="21" spans="1:21" s="5" customFormat="1" ht="51" customHeight="1" thickBot="1">
      <c r="A21" s="44">
        <v>14</v>
      </c>
      <c r="B21" s="63" t="s">
        <v>37</v>
      </c>
      <c r="C21" s="64" t="s">
        <v>1</v>
      </c>
      <c r="D21" s="65">
        <v>3.4</v>
      </c>
      <c r="E21" s="65"/>
      <c r="F21" s="66"/>
      <c r="G21" s="67">
        <f>SUM(F20:F21)</f>
        <v>0</v>
      </c>
      <c r="H21" s="75"/>
      <c r="I21" s="9"/>
      <c r="J21" s="23"/>
      <c r="K21" s="32"/>
      <c r="L21" s="32"/>
      <c r="M21" s="32"/>
      <c r="N21" s="32"/>
      <c r="O21" s="9"/>
    </row>
    <row r="22" spans="1:21" s="5" customFormat="1" ht="38.25" customHeight="1" thickBot="1">
      <c r="A22" s="55"/>
      <c r="B22" s="83" t="s">
        <v>73</v>
      </c>
      <c r="C22" s="84"/>
      <c r="D22" s="84"/>
      <c r="E22" s="84"/>
      <c r="F22" s="84"/>
      <c r="G22" s="84"/>
      <c r="H22" s="85"/>
      <c r="I22" s="9"/>
      <c r="J22" s="23"/>
      <c r="K22" s="32"/>
      <c r="L22" s="32"/>
      <c r="M22" s="32"/>
      <c r="N22" s="32"/>
      <c r="O22" s="9"/>
    </row>
    <row r="23" spans="1:21" s="5" customFormat="1" ht="45" customHeight="1">
      <c r="A23" s="44">
        <v>15</v>
      </c>
      <c r="B23" s="49" t="s">
        <v>38</v>
      </c>
      <c r="C23" s="58" t="s">
        <v>1</v>
      </c>
      <c r="D23" s="59">
        <v>6.9</v>
      </c>
      <c r="E23" s="59"/>
      <c r="F23" s="60"/>
      <c r="G23" s="61"/>
      <c r="H23" s="74"/>
    </row>
    <row r="24" spans="1:21" s="5" customFormat="1" ht="24" customHeight="1">
      <c r="A24" s="44">
        <v>16</v>
      </c>
      <c r="B24" s="49" t="s">
        <v>16</v>
      </c>
      <c r="C24" s="3" t="s">
        <v>3</v>
      </c>
      <c r="D24" s="4">
        <v>4.95</v>
      </c>
      <c r="E24" s="4"/>
      <c r="F24" s="37"/>
      <c r="G24" s="41"/>
      <c r="H24" s="44"/>
    </row>
    <row r="25" spans="1:21" s="5" customFormat="1" ht="27.75" customHeight="1">
      <c r="A25" s="44">
        <v>17</v>
      </c>
      <c r="B25" s="49" t="s">
        <v>31</v>
      </c>
      <c r="C25" s="3" t="s">
        <v>3</v>
      </c>
      <c r="D25" s="4">
        <v>4.8</v>
      </c>
      <c r="E25" s="4"/>
      <c r="F25" s="37"/>
      <c r="G25" s="41"/>
      <c r="H25" s="44"/>
    </row>
    <row r="26" spans="1:21" s="5" customFormat="1" ht="30.75" customHeight="1" thickBot="1">
      <c r="A26" s="44">
        <v>18</v>
      </c>
      <c r="B26" s="63" t="s">
        <v>17</v>
      </c>
      <c r="C26" s="64" t="s">
        <v>6</v>
      </c>
      <c r="D26" s="65">
        <v>9.7000000000000003E-2</v>
      </c>
      <c r="E26" s="65"/>
      <c r="F26" s="66"/>
      <c r="G26" s="67">
        <f>SUM(F23:F26)</f>
        <v>0</v>
      </c>
      <c r="H26" s="75"/>
    </row>
    <row r="27" spans="1:21" s="5" customFormat="1" ht="39" customHeight="1" thickBot="1">
      <c r="A27" s="55"/>
      <c r="B27" s="86" t="s">
        <v>74</v>
      </c>
      <c r="C27" s="87"/>
      <c r="D27" s="87"/>
      <c r="E27" s="87"/>
      <c r="F27" s="87"/>
      <c r="G27" s="87"/>
      <c r="H27" s="88"/>
    </row>
    <row r="28" spans="1:21" s="5" customFormat="1" ht="27.75" customHeight="1">
      <c r="A28" s="19">
        <v>19</v>
      </c>
      <c r="B28" s="49" t="s">
        <v>32</v>
      </c>
      <c r="C28" s="58" t="s">
        <v>7</v>
      </c>
      <c r="D28" s="59">
        <v>1.68</v>
      </c>
      <c r="E28" s="59"/>
      <c r="F28" s="60"/>
      <c r="G28" s="61"/>
      <c r="H28" s="74"/>
      <c r="J28" s="9"/>
      <c r="K28" s="23"/>
      <c r="L28" s="32"/>
      <c r="M28" s="32"/>
      <c r="N28" s="32"/>
      <c r="O28" s="32"/>
      <c r="P28" s="32"/>
      <c r="Q28" s="32"/>
      <c r="R28" s="34"/>
      <c r="S28" s="34"/>
      <c r="T28" s="9"/>
      <c r="U28" s="9"/>
    </row>
    <row r="29" spans="1:21" s="5" customFormat="1" ht="27.75" customHeight="1">
      <c r="A29" s="19">
        <v>20</v>
      </c>
      <c r="B29" s="49" t="s">
        <v>33</v>
      </c>
      <c r="C29" s="3" t="s">
        <v>1</v>
      </c>
      <c r="D29" s="4">
        <v>180</v>
      </c>
      <c r="E29" s="4"/>
      <c r="F29" s="37"/>
      <c r="G29" s="41"/>
      <c r="H29" s="44"/>
      <c r="J29" s="9"/>
      <c r="K29" s="23"/>
      <c r="L29" s="32"/>
      <c r="M29" s="32"/>
      <c r="N29" s="32"/>
      <c r="O29" s="32"/>
      <c r="P29" s="32"/>
      <c r="Q29" s="32"/>
      <c r="R29" s="32"/>
      <c r="S29" s="32"/>
      <c r="T29" s="9"/>
      <c r="U29" s="9"/>
    </row>
    <row r="30" spans="1:21" s="5" customFormat="1" ht="27.75" customHeight="1">
      <c r="A30" s="19">
        <v>21</v>
      </c>
      <c r="B30" s="49" t="s">
        <v>34</v>
      </c>
      <c r="C30" s="3" t="s">
        <v>1</v>
      </c>
      <c r="D30" s="4">
        <v>180</v>
      </c>
      <c r="E30" s="4"/>
      <c r="F30" s="37"/>
      <c r="G30" s="41"/>
      <c r="H30" s="44"/>
      <c r="J30" s="9"/>
      <c r="K30" s="23"/>
      <c r="L30" s="32"/>
      <c r="M30" s="32"/>
      <c r="N30" s="32"/>
      <c r="O30" s="32"/>
      <c r="P30" s="32"/>
      <c r="Q30" s="32"/>
      <c r="R30" s="32"/>
      <c r="S30" s="32"/>
      <c r="T30" s="9"/>
      <c r="U30" s="9"/>
    </row>
    <row r="31" spans="1:21" s="5" customFormat="1" ht="42.75" customHeight="1">
      <c r="A31" s="19">
        <v>22</v>
      </c>
      <c r="B31" s="49" t="s">
        <v>35</v>
      </c>
      <c r="C31" s="3" t="s">
        <v>1</v>
      </c>
      <c r="D31" s="4">
        <v>180</v>
      </c>
      <c r="E31" s="4"/>
      <c r="F31" s="37"/>
      <c r="G31" s="41"/>
      <c r="H31" s="44"/>
      <c r="J31" s="9"/>
      <c r="K31" s="23"/>
      <c r="L31" s="32"/>
      <c r="M31" s="32"/>
      <c r="N31" s="32"/>
      <c r="O31" s="32"/>
      <c r="P31" s="32"/>
      <c r="Q31" s="32"/>
      <c r="R31" s="32"/>
      <c r="S31" s="32"/>
      <c r="T31" s="9"/>
      <c r="U31" s="9"/>
    </row>
    <row r="32" spans="1:21" s="5" customFormat="1" ht="27.75" customHeight="1">
      <c r="A32" s="19">
        <v>23</v>
      </c>
      <c r="B32" s="49" t="s">
        <v>18</v>
      </c>
      <c r="C32" s="3" t="s">
        <v>1</v>
      </c>
      <c r="D32" s="4">
        <v>180</v>
      </c>
      <c r="E32" s="4"/>
      <c r="F32" s="37"/>
      <c r="G32" s="41"/>
      <c r="H32" s="44"/>
      <c r="J32" s="9"/>
      <c r="K32" s="23"/>
      <c r="L32" s="32"/>
      <c r="M32" s="32"/>
      <c r="N32" s="32"/>
      <c r="O32" s="32"/>
      <c r="P32" s="32"/>
      <c r="Q32" s="32"/>
      <c r="R32" s="32"/>
      <c r="S32" s="32"/>
      <c r="T32" s="9"/>
      <c r="U32" s="9"/>
    </row>
    <row r="33" spans="1:24" s="5" customFormat="1" ht="27.75" customHeight="1" thickBot="1">
      <c r="A33" s="19">
        <v>24</v>
      </c>
      <c r="B33" s="63" t="s">
        <v>39</v>
      </c>
      <c r="C33" s="64" t="s">
        <v>1</v>
      </c>
      <c r="D33" s="65">
        <v>22</v>
      </c>
      <c r="E33" s="65"/>
      <c r="F33" s="66"/>
      <c r="G33" s="67">
        <f>SUM(F28:F33)</f>
        <v>0</v>
      </c>
      <c r="H33" s="75"/>
      <c r="J33" s="9"/>
      <c r="K33" s="23"/>
      <c r="L33" s="32"/>
      <c r="M33" s="32"/>
      <c r="N33" s="32"/>
      <c r="O33" s="32"/>
      <c r="P33" s="32"/>
      <c r="Q33" s="32"/>
      <c r="R33" s="32"/>
      <c r="S33" s="32"/>
      <c r="T33" s="9"/>
      <c r="U33" s="9"/>
    </row>
    <row r="34" spans="1:24" s="5" customFormat="1" ht="50.25" customHeight="1" thickBot="1">
      <c r="A34" s="55"/>
      <c r="B34" s="89" t="s">
        <v>75</v>
      </c>
      <c r="C34" s="90"/>
      <c r="D34" s="90"/>
      <c r="E34" s="90"/>
      <c r="F34" s="90"/>
      <c r="G34" s="90"/>
      <c r="H34" s="9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4" ht="33" customHeight="1">
      <c r="A35" s="14">
        <v>25</v>
      </c>
      <c r="B35" s="49" t="s">
        <v>20</v>
      </c>
      <c r="C35" s="58" t="s">
        <v>1</v>
      </c>
      <c r="D35" s="59">
        <v>60</v>
      </c>
      <c r="E35" s="59"/>
      <c r="F35" s="60"/>
      <c r="G35" s="76"/>
      <c r="H35" s="77"/>
      <c r="J35" s="10"/>
      <c r="K35" s="23"/>
      <c r="L35" s="32"/>
      <c r="M35" s="32"/>
      <c r="N35" s="32"/>
      <c r="O35" s="32"/>
      <c r="P35" s="32"/>
      <c r="Q35" s="32"/>
      <c r="R35" s="32"/>
      <c r="S35" s="32"/>
      <c r="T35" s="10"/>
      <c r="U35" s="10"/>
    </row>
    <row r="36" spans="1:24" ht="33" customHeight="1">
      <c r="A36" s="14">
        <v>26</v>
      </c>
      <c r="B36" s="49" t="s">
        <v>42</v>
      </c>
      <c r="C36" s="3" t="s">
        <v>1</v>
      </c>
      <c r="D36" s="4">
        <v>60</v>
      </c>
      <c r="E36" s="4"/>
      <c r="F36" s="37"/>
      <c r="G36" s="45"/>
      <c r="H36" s="46"/>
      <c r="J36" s="10"/>
      <c r="K36" s="23"/>
      <c r="L36" s="32"/>
      <c r="M36" s="32"/>
      <c r="N36" s="32"/>
      <c r="O36" s="32"/>
      <c r="P36" s="32"/>
      <c r="Q36" s="32"/>
      <c r="R36" s="32"/>
      <c r="S36" s="32"/>
      <c r="T36" s="10"/>
      <c r="U36" s="10"/>
    </row>
    <row r="37" spans="1:24" ht="36.75" customHeight="1">
      <c r="A37" s="14">
        <v>27</v>
      </c>
      <c r="B37" s="49" t="s">
        <v>40</v>
      </c>
      <c r="C37" s="3" t="s">
        <v>1</v>
      </c>
      <c r="D37" s="4">
        <v>60</v>
      </c>
      <c r="E37" s="4"/>
      <c r="F37" s="37"/>
      <c r="G37" s="45"/>
      <c r="H37" s="46"/>
      <c r="J37" s="10"/>
      <c r="K37" s="23"/>
      <c r="L37" s="32"/>
      <c r="M37" s="32"/>
      <c r="N37" s="32"/>
      <c r="O37" s="32"/>
      <c r="P37" s="32"/>
      <c r="Q37" s="32"/>
      <c r="R37" s="32"/>
      <c r="S37" s="32"/>
      <c r="T37" s="10"/>
      <c r="U37" s="10"/>
    </row>
    <row r="38" spans="1:24" ht="36.75" customHeight="1">
      <c r="A38" s="14">
        <v>28</v>
      </c>
      <c r="B38" s="49" t="s">
        <v>19</v>
      </c>
      <c r="C38" s="3" t="s">
        <v>1</v>
      </c>
      <c r="D38" s="4">
        <v>60</v>
      </c>
      <c r="E38" s="4"/>
      <c r="F38" s="37"/>
      <c r="G38" s="45"/>
      <c r="H38" s="46"/>
      <c r="J38" s="10"/>
      <c r="K38" s="23"/>
      <c r="L38" s="22"/>
      <c r="M38" s="22"/>
      <c r="N38" s="22"/>
      <c r="O38" s="22"/>
      <c r="P38" s="23"/>
      <c r="Q38" s="23"/>
      <c r="R38" s="23"/>
      <c r="S38" s="23"/>
      <c r="T38" s="10"/>
      <c r="U38" s="10"/>
    </row>
    <row r="39" spans="1:24" ht="36.75" customHeight="1" thickBot="1">
      <c r="A39" s="14">
        <v>29</v>
      </c>
      <c r="B39" s="63" t="s">
        <v>21</v>
      </c>
      <c r="C39" s="64" t="s">
        <v>1</v>
      </c>
      <c r="D39" s="65">
        <v>60</v>
      </c>
      <c r="E39" s="65"/>
      <c r="F39" s="66"/>
      <c r="G39" s="79">
        <f>SUM(F35:F39)</f>
        <v>0</v>
      </c>
      <c r="H39" s="80"/>
      <c r="J39" s="10"/>
      <c r="K39" s="23"/>
      <c r="L39" s="22"/>
      <c r="M39" s="22"/>
      <c r="N39" s="22"/>
      <c r="O39" s="22"/>
      <c r="P39" s="23"/>
      <c r="Q39" s="23"/>
      <c r="R39" s="23"/>
      <c r="S39" s="23"/>
      <c r="T39" s="10"/>
      <c r="U39" s="10"/>
    </row>
    <row r="40" spans="1:24" ht="32.25" customHeight="1" thickBot="1">
      <c r="A40" s="78"/>
      <c r="B40" s="92" t="s">
        <v>76</v>
      </c>
      <c r="C40" s="93"/>
      <c r="D40" s="93"/>
      <c r="E40" s="93"/>
      <c r="F40" s="93"/>
      <c r="G40" s="93"/>
      <c r="H40" s="94"/>
      <c r="J40" s="10"/>
      <c r="K40" s="23"/>
      <c r="L40" s="32"/>
      <c r="M40" s="32"/>
      <c r="N40" s="32"/>
      <c r="O40" s="32"/>
      <c r="P40" s="32"/>
      <c r="Q40" s="32"/>
      <c r="R40" s="32"/>
      <c r="S40" s="32"/>
      <c r="T40" s="10"/>
      <c r="U40" s="10"/>
    </row>
    <row r="41" spans="1:24" s="5" customFormat="1" ht="36" customHeight="1">
      <c r="A41" s="19">
        <v>30</v>
      </c>
      <c r="B41" s="49" t="s">
        <v>23</v>
      </c>
      <c r="C41" s="58" t="s">
        <v>1</v>
      </c>
      <c r="D41" s="59">
        <v>90</v>
      </c>
      <c r="E41" s="59"/>
      <c r="F41" s="60"/>
      <c r="G41" s="61"/>
      <c r="H41" s="7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4" s="5" customFormat="1" ht="38.25" customHeight="1">
      <c r="A42" s="19">
        <v>31</v>
      </c>
      <c r="B42" s="49" t="s">
        <v>41</v>
      </c>
      <c r="C42" s="3" t="s">
        <v>1</v>
      </c>
      <c r="D42" s="4">
        <v>14.6</v>
      </c>
      <c r="E42" s="4"/>
      <c r="F42" s="37"/>
      <c r="G42" s="41"/>
      <c r="H42" s="4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4.75" customHeight="1">
      <c r="A43" s="14">
        <v>32</v>
      </c>
      <c r="B43" s="49" t="s">
        <v>43</v>
      </c>
      <c r="C43" s="3" t="s">
        <v>1</v>
      </c>
      <c r="D43" s="4">
        <v>104.6</v>
      </c>
      <c r="E43" s="4"/>
      <c r="F43" s="37"/>
      <c r="G43" s="45"/>
      <c r="H43" s="46"/>
      <c r="J43" s="10"/>
      <c r="K43" s="23"/>
      <c r="L43" s="32"/>
      <c r="M43" s="32"/>
      <c r="N43" s="32"/>
      <c r="O43" s="32"/>
      <c r="P43" s="32"/>
      <c r="Q43" s="32"/>
      <c r="R43" s="32"/>
      <c r="S43" s="32"/>
      <c r="T43" s="10"/>
      <c r="U43" s="10"/>
      <c r="V43" s="10"/>
      <c r="W43" s="10"/>
      <c r="X43" s="10"/>
    </row>
    <row r="44" spans="1:24" s="5" customFormat="1" ht="23.25" customHeight="1">
      <c r="A44" s="19">
        <v>33</v>
      </c>
      <c r="B44" s="49" t="s">
        <v>22</v>
      </c>
      <c r="C44" s="3" t="s">
        <v>1</v>
      </c>
      <c r="D44" s="4">
        <v>104.6</v>
      </c>
      <c r="E44" s="4"/>
      <c r="F44" s="37"/>
      <c r="G44" s="41"/>
      <c r="H44" s="44"/>
      <c r="J44" s="9"/>
      <c r="K44" s="23"/>
      <c r="L44" s="32"/>
      <c r="M44" s="32"/>
      <c r="N44" s="32"/>
      <c r="O44" s="32"/>
      <c r="P44" s="32"/>
      <c r="Q44" s="32"/>
      <c r="R44" s="33"/>
      <c r="S44" s="33"/>
      <c r="T44" s="9"/>
      <c r="U44" s="9"/>
      <c r="V44" s="9"/>
      <c r="W44" s="9"/>
      <c r="X44" s="9"/>
    </row>
    <row r="45" spans="1:24" s="5" customFormat="1" ht="27.75" customHeight="1" thickBot="1">
      <c r="A45" s="19">
        <v>34</v>
      </c>
      <c r="B45" s="63" t="s">
        <v>46</v>
      </c>
      <c r="C45" s="64" t="s">
        <v>1</v>
      </c>
      <c r="D45" s="65">
        <v>104.6</v>
      </c>
      <c r="E45" s="65"/>
      <c r="F45" s="66"/>
      <c r="G45" s="67">
        <f>SUM(F41:F45)</f>
        <v>0</v>
      </c>
      <c r="H45" s="75"/>
      <c r="J45" s="9"/>
      <c r="K45" s="23"/>
      <c r="L45" s="32"/>
      <c r="M45" s="32"/>
      <c r="N45" s="32"/>
      <c r="O45" s="32"/>
      <c r="P45" s="32"/>
      <c r="Q45" s="32"/>
      <c r="R45" s="33"/>
      <c r="S45" s="33"/>
      <c r="T45" s="9"/>
      <c r="U45" s="9"/>
      <c r="V45" s="9"/>
      <c r="W45" s="9"/>
      <c r="X45" s="9"/>
    </row>
    <row r="46" spans="1:24" s="5" customFormat="1" ht="58.5" customHeight="1" thickBot="1">
      <c r="A46" s="55"/>
      <c r="B46" s="89" t="s">
        <v>77</v>
      </c>
      <c r="C46" s="90"/>
      <c r="D46" s="90"/>
      <c r="E46" s="90"/>
      <c r="F46" s="90"/>
      <c r="G46" s="90"/>
      <c r="H46" s="91"/>
      <c r="J46" s="9"/>
      <c r="K46" s="23"/>
      <c r="L46" s="32"/>
      <c r="M46" s="32"/>
      <c r="N46" s="32"/>
      <c r="O46" s="32"/>
      <c r="P46" s="32"/>
      <c r="Q46" s="32"/>
      <c r="R46" s="33"/>
      <c r="S46" s="33"/>
      <c r="T46" s="9"/>
      <c r="U46" s="9"/>
      <c r="V46" s="9"/>
      <c r="W46" s="9"/>
      <c r="X46" s="9"/>
    </row>
    <row r="47" spans="1:24" s="5" customFormat="1" ht="37.5" customHeight="1">
      <c r="A47" s="19">
        <v>35</v>
      </c>
      <c r="B47" s="49" t="s">
        <v>44</v>
      </c>
      <c r="C47" s="58" t="s">
        <v>1</v>
      </c>
      <c r="D47" s="59">
        <v>60</v>
      </c>
      <c r="E47" s="59"/>
      <c r="F47" s="60"/>
      <c r="G47" s="61"/>
      <c r="H47" s="74"/>
      <c r="J47" s="9"/>
      <c r="K47" s="23"/>
      <c r="L47" s="32"/>
      <c r="M47" s="32"/>
      <c r="N47" s="32"/>
      <c r="O47" s="32"/>
      <c r="P47" s="32"/>
      <c r="Q47" s="32"/>
      <c r="R47" s="33"/>
      <c r="S47" s="33"/>
      <c r="T47" s="9"/>
      <c r="U47" s="9"/>
      <c r="V47" s="9"/>
      <c r="W47" s="9"/>
      <c r="X47" s="9"/>
    </row>
    <row r="48" spans="1:24" s="5" customFormat="1" ht="36" customHeight="1">
      <c r="A48" s="19">
        <v>36</v>
      </c>
      <c r="B48" s="49" t="s">
        <v>45</v>
      </c>
      <c r="C48" s="3" t="s">
        <v>1</v>
      </c>
      <c r="D48" s="4">
        <v>60</v>
      </c>
      <c r="E48" s="4"/>
      <c r="F48" s="37"/>
      <c r="G48" s="41"/>
      <c r="H48" s="4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3" ht="30.75" customHeight="1">
      <c r="A49" s="12">
        <v>37</v>
      </c>
      <c r="B49" s="50" t="s">
        <v>24</v>
      </c>
      <c r="C49" s="11" t="s">
        <v>3</v>
      </c>
      <c r="D49" s="13">
        <v>46</v>
      </c>
      <c r="E49" s="13"/>
      <c r="F49" s="37"/>
      <c r="G49" s="45">
        <f>SUM(F47:F49)</f>
        <v>0</v>
      </c>
      <c r="H49" s="46"/>
      <c r="L49" s="23"/>
      <c r="M49" s="32"/>
      <c r="N49" s="32"/>
      <c r="O49" s="32"/>
      <c r="P49" s="32"/>
      <c r="Q49" s="32"/>
      <c r="R49" s="32"/>
      <c r="S49" s="32"/>
      <c r="T49" s="32"/>
      <c r="U49" s="10"/>
      <c r="V49" s="10"/>
    </row>
    <row r="50" spans="1:23" ht="34.5" customHeight="1">
      <c r="A50" s="46"/>
      <c r="B50" s="95" t="s">
        <v>78</v>
      </c>
      <c r="C50" s="96"/>
      <c r="D50" s="96"/>
      <c r="E50" s="96"/>
      <c r="F50" s="96"/>
      <c r="G50" s="96"/>
      <c r="H50" s="97"/>
      <c r="L50" s="23"/>
      <c r="M50" s="23"/>
      <c r="N50" s="32"/>
      <c r="O50" s="32"/>
      <c r="P50" s="32"/>
      <c r="Q50" s="32"/>
      <c r="R50" s="32"/>
      <c r="S50" s="32"/>
      <c r="T50" s="32"/>
      <c r="U50" s="32"/>
      <c r="V50" s="10"/>
      <c r="W50" s="10"/>
    </row>
    <row r="51" spans="1:23" s="5" customFormat="1" ht="34.5" customHeight="1">
      <c r="A51" s="19">
        <v>38</v>
      </c>
      <c r="B51" s="49" t="s">
        <v>25</v>
      </c>
      <c r="C51" s="3" t="s">
        <v>3</v>
      </c>
      <c r="D51" s="4">
        <v>80</v>
      </c>
      <c r="E51" s="4"/>
      <c r="F51" s="37"/>
      <c r="G51" s="41"/>
      <c r="H51" s="44"/>
      <c r="L51" s="23"/>
      <c r="M51" s="23"/>
      <c r="N51" s="32"/>
      <c r="O51" s="32"/>
      <c r="P51" s="32"/>
      <c r="Q51" s="32"/>
      <c r="R51" s="32"/>
      <c r="S51" s="32"/>
      <c r="T51" s="32"/>
      <c r="U51" s="32"/>
      <c r="V51" s="9"/>
      <c r="W51" s="9"/>
    </row>
    <row r="52" spans="1:23" s="5" customFormat="1" ht="34.5" customHeight="1">
      <c r="A52" s="19">
        <v>39</v>
      </c>
      <c r="B52" s="49" t="s">
        <v>47</v>
      </c>
      <c r="C52" s="3" t="s">
        <v>3</v>
      </c>
      <c r="D52" s="4">
        <v>80</v>
      </c>
      <c r="E52" s="4"/>
      <c r="F52" s="37"/>
      <c r="G52" s="41"/>
      <c r="H52" s="44"/>
      <c r="L52" s="9"/>
      <c r="M52" s="23"/>
      <c r="N52" s="32"/>
      <c r="O52" s="32"/>
      <c r="P52" s="32"/>
      <c r="Q52" s="32"/>
      <c r="R52" s="32"/>
      <c r="S52" s="32"/>
      <c r="T52" s="32"/>
      <c r="U52" s="32"/>
      <c r="V52" s="9"/>
      <c r="W52" s="9"/>
    </row>
    <row r="53" spans="1:23" s="5" customFormat="1" ht="27.75" customHeight="1">
      <c r="A53" s="19">
        <v>40</v>
      </c>
      <c r="B53" s="49" t="s">
        <v>48</v>
      </c>
      <c r="C53" s="3" t="s">
        <v>10</v>
      </c>
      <c r="D53" s="4">
        <v>3</v>
      </c>
      <c r="E53" s="4"/>
      <c r="F53" s="37"/>
      <c r="G53" s="41"/>
      <c r="H53" s="44"/>
      <c r="L53" s="9"/>
      <c r="M53" s="23"/>
      <c r="N53" s="32"/>
      <c r="O53" s="32"/>
      <c r="P53" s="32"/>
      <c r="Q53" s="32"/>
      <c r="R53" s="32"/>
      <c r="S53" s="32"/>
      <c r="T53" s="32"/>
      <c r="U53" s="32"/>
      <c r="V53" s="9"/>
      <c r="W53" s="9"/>
    </row>
    <row r="54" spans="1:23" s="5" customFormat="1" ht="26.25" customHeight="1">
      <c r="A54" s="19">
        <v>41</v>
      </c>
      <c r="B54" s="49" t="s">
        <v>49</v>
      </c>
      <c r="C54" s="3" t="s">
        <v>10</v>
      </c>
      <c r="D54" s="4">
        <v>4</v>
      </c>
      <c r="E54" s="4"/>
      <c r="F54" s="37"/>
      <c r="G54" s="41"/>
      <c r="H54" s="44"/>
      <c r="L54" s="9"/>
      <c r="M54" s="23"/>
      <c r="N54" s="32"/>
      <c r="O54" s="32"/>
      <c r="P54" s="32"/>
      <c r="Q54" s="32"/>
      <c r="R54" s="32"/>
      <c r="S54" s="32"/>
      <c r="T54" s="32"/>
      <c r="U54" s="32"/>
      <c r="V54" s="9"/>
      <c r="W54" s="9"/>
    </row>
    <row r="55" spans="1:23" ht="28.5" customHeight="1">
      <c r="A55" s="14">
        <v>42</v>
      </c>
      <c r="B55" s="49" t="s">
        <v>50</v>
      </c>
      <c r="C55" s="3" t="s">
        <v>10</v>
      </c>
      <c r="D55" s="4">
        <v>6</v>
      </c>
      <c r="E55" s="4"/>
      <c r="F55" s="37"/>
      <c r="G55" s="45">
        <f>SUM(F51:F55)</f>
        <v>0</v>
      </c>
      <c r="H55" s="46"/>
      <c r="L55" s="10"/>
      <c r="M55" s="21"/>
      <c r="N55" s="31"/>
      <c r="O55" s="31"/>
      <c r="P55" s="31"/>
      <c r="Q55" s="31"/>
      <c r="R55" s="31"/>
      <c r="S55" s="31"/>
      <c r="T55" s="31"/>
      <c r="U55" s="31"/>
      <c r="V55" s="10"/>
      <c r="W55" s="10"/>
    </row>
    <row r="56" spans="1:23" ht="34.5" customHeight="1">
      <c r="A56" s="46"/>
      <c r="B56" s="98" t="s">
        <v>79</v>
      </c>
      <c r="C56" s="99"/>
      <c r="D56" s="99"/>
      <c r="E56" s="99"/>
      <c r="F56" s="99"/>
      <c r="G56" s="99"/>
      <c r="H56" s="100"/>
      <c r="L56" s="10"/>
      <c r="M56" s="21"/>
      <c r="N56" s="21"/>
      <c r="O56" s="21"/>
      <c r="P56" s="21"/>
      <c r="Q56" s="21"/>
      <c r="R56" s="21"/>
      <c r="S56" s="21"/>
      <c r="T56" s="21"/>
      <c r="U56" s="21"/>
      <c r="V56" s="10"/>
      <c r="W56" s="10"/>
    </row>
    <row r="57" spans="1:23" ht="28.5" hidden="1" customHeight="1">
      <c r="A57" s="46"/>
      <c r="F57" s="38"/>
      <c r="G57" s="45"/>
      <c r="H57" s="46"/>
      <c r="L57" s="10"/>
      <c r="M57" s="21"/>
      <c r="N57" s="21"/>
      <c r="O57" s="21"/>
      <c r="P57" s="21"/>
      <c r="Q57" s="21"/>
      <c r="R57" s="21"/>
      <c r="S57" s="21"/>
      <c r="T57" s="21"/>
      <c r="U57" s="21"/>
      <c r="V57" s="10"/>
      <c r="W57" s="10"/>
    </row>
    <row r="58" spans="1:23" ht="28.5" customHeight="1">
      <c r="A58" s="53">
        <v>43</v>
      </c>
      <c r="B58" s="49" t="s">
        <v>54</v>
      </c>
      <c r="C58" s="3" t="s">
        <v>10</v>
      </c>
      <c r="D58" s="4">
        <v>10</v>
      </c>
      <c r="E58" s="4"/>
      <c r="F58" s="37"/>
      <c r="G58" s="45"/>
      <c r="H58" s="46"/>
      <c r="L58" s="10"/>
      <c r="M58" s="21"/>
      <c r="N58" s="21"/>
      <c r="O58" s="21"/>
      <c r="P58" s="21"/>
      <c r="Q58" s="21"/>
      <c r="R58" s="21"/>
      <c r="S58" s="21"/>
      <c r="T58" s="21"/>
      <c r="U58" s="21"/>
      <c r="V58" s="10"/>
      <c r="W58" s="10"/>
    </row>
    <row r="59" spans="1:23" ht="28.5" customHeight="1">
      <c r="A59" s="54">
        <v>44</v>
      </c>
      <c r="B59" s="49" t="s">
        <v>55</v>
      </c>
      <c r="C59" s="3" t="s">
        <v>10</v>
      </c>
      <c r="D59" s="4">
        <v>4</v>
      </c>
      <c r="E59" s="4"/>
      <c r="F59" s="37"/>
      <c r="G59" s="45"/>
      <c r="H59" s="46"/>
      <c r="L59" s="10"/>
      <c r="M59" s="21"/>
      <c r="N59" s="21"/>
      <c r="O59" s="21"/>
      <c r="P59" s="21"/>
      <c r="Q59" s="21"/>
      <c r="R59" s="21"/>
      <c r="S59" s="21"/>
      <c r="T59" s="21"/>
      <c r="U59" s="21"/>
      <c r="V59" s="10"/>
      <c r="W59" s="10"/>
    </row>
    <row r="60" spans="1:23" ht="28.5" customHeight="1">
      <c r="A60" s="54">
        <v>45</v>
      </c>
      <c r="B60" s="49" t="s">
        <v>51</v>
      </c>
      <c r="C60" s="3" t="s">
        <v>52</v>
      </c>
      <c r="D60" s="4">
        <v>50</v>
      </c>
      <c r="E60" s="4"/>
      <c r="F60" s="37"/>
      <c r="G60" s="45"/>
      <c r="H60" s="47"/>
      <c r="L60" s="10"/>
      <c r="M60" s="21"/>
      <c r="N60" s="21"/>
      <c r="O60" s="21"/>
      <c r="P60" s="21"/>
      <c r="Q60" s="21"/>
      <c r="R60" s="21"/>
      <c r="S60" s="21"/>
      <c r="T60" s="21"/>
      <c r="U60" s="21"/>
      <c r="V60" s="10"/>
      <c r="W60" s="10"/>
    </row>
    <row r="61" spans="1:23" ht="28.5" customHeight="1">
      <c r="A61" s="54">
        <v>46</v>
      </c>
      <c r="B61" s="51" t="s">
        <v>27</v>
      </c>
      <c r="C61" s="15" t="s">
        <v>10</v>
      </c>
      <c r="D61" s="17">
        <v>1</v>
      </c>
      <c r="E61" s="17"/>
      <c r="F61" s="39"/>
      <c r="G61" s="45"/>
      <c r="H61" s="46"/>
      <c r="L61" s="10"/>
      <c r="M61" s="21"/>
      <c r="N61" s="21"/>
      <c r="O61" s="21"/>
      <c r="P61" s="21"/>
      <c r="Q61" s="21"/>
      <c r="R61" s="21"/>
      <c r="S61" s="21"/>
      <c r="T61" s="21"/>
      <c r="U61" s="21"/>
      <c r="V61" s="10"/>
      <c r="W61" s="10"/>
    </row>
    <row r="62" spans="1:23" ht="21.75" customHeight="1">
      <c r="A62" s="54">
        <v>47</v>
      </c>
      <c r="B62" s="51" t="s">
        <v>28</v>
      </c>
      <c r="C62" s="15" t="s">
        <v>26</v>
      </c>
      <c r="D62" s="16">
        <v>1</v>
      </c>
      <c r="E62" s="18"/>
      <c r="F62" s="40"/>
      <c r="G62" s="45">
        <f>SUM(F58:F62)</f>
        <v>0</v>
      </c>
      <c r="H62" s="48"/>
      <c r="M62" s="23"/>
      <c r="N62" s="32"/>
      <c r="O62" s="32"/>
      <c r="P62" s="32"/>
      <c r="Q62" s="32"/>
      <c r="R62" s="32"/>
      <c r="S62" s="32"/>
      <c r="T62" s="32"/>
      <c r="U62" s="32"/>
      <c r="V62" s="10"/>
      <c r="W62" s="10"/>
    </row>
    <row r="63" spans="1:23" s="5" customFormat="1" ht="33.75" customHeight="1">
      <c r="A63" s="54">
        <v>48</v>
      </c>
      <c r="B63" s="52" t="s">
        <v>70</v>
      </c>
      <c r="C63" s="20" t="s">
        <v>10</v>
      </c>
      <c r="D63" s="20">
        <v>1</v>
      </c>
      <c r="E63" s="81"/>
      <c r="F63" s="82"/>
      <c r="G63" s="44"/>
      <c r="H63" s="4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 customHeight="1">
      <c r="B64" s="6"/>
      <c r="C64" s="24"/>
      <c r="D64" s="24"/>
      <c r="E64" s="24"/>
      <c r="F64" s="24"/>
      <c r="G64" s="8"/>
    </row>
    <row r="65" spans="2:6" ht="15" customHeight="1">
      <c r="B65" s="2"/>
      <c r="C65" s="24"/>
      <c r="D65" s="24"/>
      <c r="E65" s="24"/>
      <c r="F65" s="24"/>
    </row>
    <row r="66" spans="2:6" ht="15" customHeight="1">
      <c r="B66" s="104" t="s">
        <v>56</v>
      </c>
      <c r="C66" s="104"/>
      <c r="D66" s="104"/>
      <c r="E66" s="104"/>
      <c r="F66" s="24"/>
    </row>
    <row r="67" spans="2:6" ht="15" customHeight="1">
      <c r="B67" s="104"/>
      <c r="C67" s="104"/>
      <c r="D67" s="104"/>
      <c r="E67" s="104"/>
      <c r="F67" s="24"/>
    </row>
    <row r="68" spans="2:6" ht="15" customHeight="1">
      <c r="B68" s="104"/>
      <c r="C68" s="104"/>
      <c r="D68" s="104"/>
      <c r="E68" s="104"/>
      <c r="F68" s="24"/>
    </row>
    <row r="69" spans="2:6" ht="15" customHeight="1">
      <c r="B69" s="25"/>
      <c r="C69" s="25"/>
      <c r="D69" s="25"/>
      <c r="E69" s="25"/>
      <c r="F69" s="24"/>
    </row>
    <row r="70" spans="2:6">
      <c r="B70" s="26" t="s">
        <v>57</v>
      </c>
      <c r="C70" s="25"/>
      <c r="D70" s="25"/>
      <c r="E70" s="25"/>
    </row>
    <row r="71" spans="2:6">
      <c r="B71" s="25"/>
      <c r="C71" s="25"/>
      <c r="D71" s="25"/>
      <c r="E71" s="25"/>
    </row>
    <row r="72" spans="2:6">
      <c r="B72" s="25"/>
      <c r="C72" s="25"/>
      <c r="D72" s="25"/>
      <c r="E72" s="25"/>
    </row>
    <row r="73" spans="2:6">
      <c r="B73" s="27" t="s">
        <v>58</v>
      </c>
      <c r="C73" s="25"/>
      <c r="D73" s="25"/>
      <c r="E73" s="25"/>
    </row>
    <row r="74" spans="2:6">
      <c r="B74" s="25"/>
      <c r="C74" s="25"/>
      <c r="D74" s="25"/>
      <c r="E74" s="25"/>
    </row>
    <row r="75" spans="2:6" ht="15">
      <c r="B75" s="27" t="s">
        <v>59</v>
      </c>
      <c r="C75" s="28"/>
      <c r="D75"/>
    </row>
    <row r="76" spans="2:6" ht="15">
      <c r="C76" s="28"/>
      <c r="D76"/>
    </row>
    <row r="77" spans="2:6" ht="15">
      <c r="B77" t="s">
        <v>60</v>
      </c>
      <c r="C77" s="28"/>
      <c r="D77"/>
    </row>
    <row r="78" spans="2:6" ht="15">
      <c r="C78" s="28"/>
      <c r="D78"/>
    </row>
    <row r="79" spans="2:6">
      <c r="B79" s="29" t="s">
        <v>61</v>
      </c>
      <c r="C79" s="28"/>
      <c r="D79"/>
    </row>
  </sheetData>
  <mergeCells count="14">
    <mergeCell ref="B3:H3"/>
    <mergeCell ref="B2:H2"/>
    <mergeCell ref="B1:F1"/>
    <mergeCell ref="B66:E68"/>
    <mergeCell ref="B34:H34"/>
    <mergeCell ref="B40:H40"/>
    <mergeCell ref="B46:H46"/>
    <mergeCell ref="B50:H50"/>
    <mergeCell ref="B56:H56"/>
    <mergeCell ref="B5:H5"/>
    <mergeCell ref="B17:H17"/>
    <mergeCell ref="B19:H19"/>
    <mergeCell ref="B22:H22"/>
    <mergeCell ref="B27:H2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2" ma:contentTypeDescription="Create a new document." ma:contentTypeScope="" ma:versionID="a30497096c278b464bfaa369e9c6a2bf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619beb94e523884c7658cf20eb0afb89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04861-441E-4522-9CA3-AFE3D7C201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3DE0CE-71DD-460F-A654-603E51C692B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512de2c-4ccb-426b-bef7-29634b6669b0"/>
    <ds:schemaRef ds:uri="ababbbab-e8a6-412a-b8be-1dae5a159e64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CF36F5-5C08-40CE-93EB-93053DFC7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Українська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Sokolov</dc:creator>
  <cp:lastModifiedBy>Maryna Vesnina</cp:lastModifiedBy>
  <cp:lastPrinted>2018-08-17T09:08:55Z</cp:lastPrinted>
  <dcterms:created xsi:type="dcterms:W3CDTF">2018-03-12T15:18:25Z</dcterms:created>
  <dcterms:modified xsi:type="dcterms:W3CDTF">2020-10-30T20:42:02Z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0x010100126562076575B041A7672FEBA690A9E9</vt:lpwstr>
  </property>
</Properties>
</file>