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awazm\Desktop\RFP_2019_036\"/>
    </mc:Choice>
  </mc:AlternateContent>
  <bookViews>
    <workbookView xWindow="28680" yWindow="-120" windowWidth="29040" windowHeight="15840"/>
  </bookViews>
  <sheets>
    <sheet name="LOT1" sheetId="1" r:id="rId1"/>
    <sheet name="LOT 2" sheetId="2" r:id="rId2"/>
  </sheets>
  <definedNames>
    <definedName name="_xlnm.Print_Area" localSheetId="1">'LOT 2'!$A$1:$C$24</definedName>
    <definedName name="_xlnm.Print_Area" localSheetId="0">'LOT1'!$A$1:$E$32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0" i="2" l="1"/>
  <c r="C13" i="2"/>
  <c r="C28" i="1"/>
  <c r="M18" i="1"/>
  <c r="M17" i="1"/>
  <c r="M16" i="1"/>
  <c r="K17" i="1"/>
  <c r="K16" i="1"/>
  <c r="I17" i="1"/>
  <c r="I16" i="1"/>
  <c r="G17" i="1"/>
  <c r="G16" i="1"/>
  <c r="E17" i="1"/>
  <c r="E16" i="1"/>
  <c r="M13" i="1"/>
  <c r="K13" i="1"/>
  <c r="K18" i="1" s="1"/>
  <c r="I13" i="1"/>
  <c r="I18" i="1" s="1"/>
  <c r="I12" i="1"/>
  <c r="G13" i="1"/>
  <c r="G18" i="1" s="1"/>
  <c r="E13" i="1"/>
  <c r="E18" i="1" s="1"/>
  <c r="E12" i="1"/>
  <c r="E19" i="1" l="1"/>
  <c r="M12" i="1"/>
  <c r="K12" i="1"/>
  <c r="G12" i="1"/>
</calcChain>
</file>

<file path=xl/sharedStrings.xml><?xml version="1.0" encoding="utf-8"?>
<sst xmlns="http://schemas.openxmlformats.org/spreadsheetml/2006/main" count="59" uniqueCount="46">
  <si>
    <t>Service element</t>
  </si>
  <si>
    <t>All inclusive</t>
  </si>
  <si>
    <t>Daily rate</t>
  </si>
  <si>
    <t>Business Analyst</t>
  </si>
  <si>
    <t>Software Solution Architect</t>
  </si>
  <si>
    <t>(Add or remove lines as required)</t>
  </si>
  <si>
    <t>Company name :</t>
  </si>
  <si>
    <t>Currency of your offer :</t>
  </si>
  <si>
    <t>Any other information pertinent to analyze financial offer</t>
  </si>
  <si>
    <t>Senior Business Analyst</t>
  </si>
  <si>
    <t>Jr Business Analyst</t>
  </si>
  <si>
    <t>Domain Manager</t>
  </si>
  <si>
    <t>Database / Data Architect</t>
  </si>
  <si>
    <t>Year 1</t>
  </si>
  <si>
    <t>Year 2</t>
  </si>
  <si>
    <t>Year 3</t>
  </si>
  <si>
    <t>Year 4</t>
  </si>
  <si>
    <t>Year 5</t>
  </si>
  <si>
    <t>Total Cost</t>
  </si>
  <si>
    <t xml:space="preserve">Set up / development costs for all the required reports (price should be provided per single report) 
</t>
  </si>
  <si>
    <t>Estimated days</t>
  </si>
  <si>
    <r>
      <rPr>
        <b/>
        <sz val="12"/>
        <rFont val="Lato"/>
        <family val="2"/>
      </rPr>
      <t xml:space="preserve">To pull together fundraising data from local database systems into a central repository - creations of the required Reports based on the requirements as detailled in the TORs
</t>
    </r>
    <r>
      <rPr>
        <i/>
        <sz val="12"/>
        <rFont val="Lato"/>
        <family val="2"/>
      </rPr>
      <t>Cost to include the inventory of reporting requirements as per UNHCR briefing and accordingly, the definition relevant data requirements, set up of repository or development required to enhance the current repository to subsequently produce the agreed reports as per the requirements.
Costs to produce guidance documentation to brief and orientate UNHCR offices in the task of preparing, extracting and supplying the requested data, as well as the set up of diagnostic reports - or any form of data validation process - to be submitted to participating offices to seek data approval.</t>
    </r>
  </si>
  <si>
    <r>
      <rPr>
        <b/>
        <sz val="12"/>
        <rFont val="Lato"/>
        <family val="2"/>
      </rPr>
      <t>To upload data from participating UNHCR Fundraising operations</t>
    </r>
    <r>
      <rPr>
        <sz val="12"/>
        <rFont val="Lato"/>
        <family val="2"/>
      </rPr>
      <t xml:space="preserve">
</t>
    </r>
    <r>
      <rPr>
        <i/>
        <sz val="12"/>
        <rFont val="Lato"/>
        <family val="2"/>
      </rPr>
      <t xml:space="preserve">Costs to cover liaison with UNHCR offices in the course of the process and the production of diagnostic reports  - or any form of data validation process - to be submitted to participating offices to seek data approval before uploading in the repository. Upload in the repository.
Specify if it is an automated process (e.g.  ETL) and relative cost for the development of the automated data extract and ongoing maintenance </t>
    </r>
  </si>
  <si>
    <r>
      <rPr>
        <b/>
        <sz val="12"/>
        <rFont val="Lato"/>
        <family val="2"/>
      </rPr>
      <t xml:space="preserve">To act on data quality and identify potential improvements in the way data is captured and / or organized in the database systems of the national operations participating in the project. 
</t>
    </r>
    <r>
      <rPr>
        <i/>
        <sz val="12"/>
        <rFont val="Lato"/>
        <family val="2"/>
      </rPr>
      <t>Cost to include the production of an inventory of recurrent data issues met in the course of the project and a mini-audit, through survey and phone interviews, on potential solutions to solve the most common issues.</t>
    </r>
  </si>
  <si>
    <r>
      <rPr>
        <b/>
        <sz val="12"/>
        <rFont val="Lato"/>
        <family val="2"/>
      </rPr>
      <t xml:space="preserve">To identify and implement best solutions to empower UNHCR users at global and national level to interrogate the data and undergo ad hoc pieces of research (analysis) on areas not covered in the generic reports.
</t>
    </r>
    <r>
      <rPr>
        <i/>
        <sz val="12"/>
        <rFont val="Lato"/>
        <family val="2"/>
      </rPr>
      <t>Cost to include a succinct review of business requirements, through survey and phone interviews, and the implementation of a remotely accessible platform to interrogate the data. Please note that the proposed solution will be considered as an example, for the sole purpose of price evaluation. Please include a detailed description of the proposed solution in your technical offer.</t>
    </r>
  </si>
  <si>
    <r>
      <t xml:space="preserve">Propensity models.
</t>
    </r>
    <r>
      <rPr>
        <i/>
        <sz val="12"/>
        <rFont val="Lato"/>
        <family val="2"/>
      </rPr>
      <t xml:space="preserve"> Please include a detailed description of the proposed solution in your proposal.</t>
    </r>
    <r>
      <rPr>
        <b/>
        <sz val="12"/>
        <rFont val="Lato"/>
        <family val="2"/>
      </rPr>
      <t xml:space="preserve">
</t>
    </r>
    <r>
      <rPr>
        <i/>
        <sz val="12"/>
        <rFont val="Lato"/>
        <family val="2"/>
      </rPr>
      <t xml:space="preserve">Specify if it is based on use of Machine Learning technology and relative cost for the development of the required environment and ongoing maintenance </t>
    </r>
  </si>
  <si>
    <r>
      <t xml:space="preserve">To recommend and provide modeling and planning tools to facilitate scenario planning and medium term income and expenditure projections.
</t>
    </r>
    <r>
      <rPr>
        <i/>
        <sz val="12"/>
        <rFont val="Lato"/>
        <family val="2"/>
      </rPr>
      <t>Please include a detailed description of the proposed solution in your proposal.</t>
    </r>
  </si>
  <si>
    <r>
      <t xml:space="preserve">Data upload and subsiquents refresh per market
</t>
    </r>
    <r>
      <rPr>
        <i/>
        <sz val="12"/>
        <rFont val="Lato"/>
        <family val="2"/>
      </rPr>
      <t>For the financial offer exercise please consider to include 15 markets in the first year development and an average of two additional markets every following year</t>
    </r>
    <r>
      <rPr>
        <b/>
        <i/>
        <sz val="12"/>
        <rFont val="Lato"/>
        <family val="2"/>
      </rPr>
      <t xml:space="preserve">:
</t>
    </r>
    <r>
      <rPr>
        <i/>
        <sz val="12"/>
        <rFont val="Lato"/>
        <family val="2"/>
      </rPr>
      <t>- Year 1: FIVE markets daily data feed, FIVE markets monthly data feed, FIVE markets quarterly data feed
- Year 2: TEN markets daily data feed,  FIVE markets monthly data feed, TWO markets quarterly data feed
- Year 3: FIFTEEN markets daily data feed,  TWO markets monthly data feed, TWO markets quarterly data feed</t>
    </r>
    <r>
      <rPr>
        <sz val="12"/>
        <rFont val="Lato"/>
        <family val="2"/>
      </rPr>
      <t xml:space="preserve">
</t>
    </r>
    <r>
      <rPr>
        <i/>
        <sz val="12"/>
        <rFont val="Lato"/>
        <family val="2"/>
      </rPr>
      <t>- ...</t>
    </r>
  </si>
  <si>
    <r>
      <t xml:space="preserve">Mini-audit per market
</t>
    </r>
    <r>
      <rPr>
        <b/>
        <i/>
        <sz val="12"/>
        <rFont val="Lato"/>
        <family val="2"/>
      </rPr>
      <t xml:space="preserve">
</t>
    </r>
    <r>
      <rPr>
        <i/>
        <sz val="12"/>
        <rFont val="Lato"/>
        <family val="2"/>
      </rPr>
      <t>For the financial offer exercise please consider an average of 4 mini-audit per year</t>
    </r>
  </si>
  <si>
    <r>
      <t xml:space="preserve">All inclusive
</t>
    </r>
    <r>
      <rPr>
        <b/>
        <i/>
        <sz val="12"/>
        <rFont val="Lato"/>
        <family val="2"/>
      </rPr>
      <t>For the financial offer exercise please consider an average of 4 mini-audit per year</t>
    </r>
  </si>
  <si>
    <t>Total cost per year:</t>
  </si>
  <si>
    <t>Total estimated days per year:</t>
  </si>
  <si>
    <t>Any other service proposed (you can add more row if needed but make sure the amount is summing up) - please provide breakdown</t>
  </si>
  <si>
    <t>GRAND TOTAL PER YEAR</t>
  </si>
  <si>
    <t>GRAND TOTAL PER 5 YEAR</t>
  </si>
  <si>
    <t>Total estimated days per year proposed services:</t>
  </si>
  <si>
    <t>Total cost per year for the proposed servcies:</t>
  </si>
  <si>
    <t>Average consultancy rate</t>
  </si>
  <si>
    <t xml:space="preserve">Please list the type of consultancy you offer </t>
  </si>
  <si>
    <t>Please list the type of consultancy you offer (please modify the below list as needed)</t>
  </si>
  <si>
    <t>Average daily rate</t>
  </si>
  <si>
    <t xml:space="preserve">Other costs </t>
  </si>
  <si>
    <t>Cost</t>
  </si>
  <si>
    <t>Total of other costs</t>
  </si>
  <si>
    <t>RFP_2019_036 FINANCIAL OFFER FORM LOT 1 – Reporting, Data Management and Modelling</t>
  </si>
  <si>
    <t>RFP_2019_036 FINANCIAL OFFER FORM LOT 2 - Analysis and data consultancy</t>
  </si>
</sst>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0"/>
      <name val="Arial"/>
      <family val="2"/>
    </font>
    <font>
      <sz val="10"/>
      <name val="Lato"/>
      <family val="2"/>
    </font>
    <font>
      <sz val="18"/>
      <name val="Lato"/>
      <family val="2"/>
    </font>
    <font>
      <b/>
      <sz val="12"/>
      <color theme="0"/>
      <name val="Lato"/>
      <family val="2"/>
    </font>
    <font>
      <b/>
      <sz val="10"/>
      <color theme="0"/>
      <name val="Lato"/>
      <family val="2"/>
    </font>
    <font>
      <b/>
      <sz val="10"/>
      <name val="Lato"/>
      <family val="2"/>
    </font>
    <font>
      <sz val="12"/>
      <name val="Lato"/>
      <family val="2"/>
    </font>
    <font>
      <b/>
      <sz val="12"/>
      <name val="Lato"/>
      <family val="2"/>
    </font>
    <font>
      <i/>
      <sz val="12"/>
      <name val="Lato"/>
      <family val="2"/>
    </font>
    <font>
      <i/>
      <sz val="12"/>
      <color theme="0" tint="-0.499984740745262"/>
      <name val="Lato"/>
      <family val="2"/>
    </font>
    <font>
      <sz val="12"/>
      <color indexed="8"/>
      <name val="Lato"/>
      <family val="2"/>
    </font>
    <font>
      <b/>
      <sz val="11"/>
      <name val="Lato"/>
      <family val="2"/>
    </font>
    <font>
      <sz val="11"/>
      <name val="Lato"/>
      <family val="2"/>
    </font>
    <font>
      <b/>
      <i/>
      <sz val="12"/>
      <name val="Lato"/>
      <family val="2"/>
    </font>
    <font>
      <sz val="14"/>
      <name val="Lato"/>
      <family val="2"/>
    </font>
    <font>
      <b/>
      <sz val="14"/>
      <name val="Lato"/>
      <family val="2"/>
    </font>
  </fonts>
  <fills count="6">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4"/>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ashed">
        <color indexed="64"/>
      </right>
      <top style="thin">
        <color indexed="64"/>
      </top>
      <bottom style="thin">
        <color indexed="64"/>
      </bottom>
      <diagonal/>
    </border>
  </borders>
  <cellStyleXfs count="1">
    <xf numFmtId="0" fontId="0" fillId="0" borderId="0"/>
  </cellStyleXfs>
  <cellXfs count="58">
    <xf numFmtId="0" fontId="0" fillId="0" borderId="0" xfId="0"/>
    <xf numFmtId="0" fontId="1" fillId="0" borderId="0" xfId="0" applyFont="1"/>
    <xf numFmtId="0" fontId="2" fillId="0" borderId="0" xfId="0" applyFont="1" applyFill="1" applyBorder="1" applyAlignment="1">
      <alignment horizontal="center" vertical="center"/>
    </xf>
    <xf numFmtId="0" fontId="2" fillId="0" borderId="0" xfId="0" applyFont="1" applyAlignment="1">
      <alignment horizontal="center"/>
    </xf>
    <xf numFmtId="0" fontId="4" fillId="0" borderId="0" xfId="0" applyFont="1" applyFill="1" applyBorder="1" applyAlignment="1">
      <alignment horizontal="center" vertical="center"/>
    </xf>
    <xf numFmtId="0" fontId="3" fillId="4" borderId="1" xfId="0" applyFont="1" applyFill="1" applyBorder="1" applyAlignment="1">
      <alignment vertical="center"/>
    </xf>
    <xf numFmtId="0" fontId="3" fillId="4" borderId="1"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5" fillId="5" borderId="0" xfId="0" applyFont="1" applyFill="1" applyBorder="1" applyAlignment="1">
      <alignment horizontal="center" vertical="center"/>
    </xf>
    <xf numFmtId="0" fontId="6"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0" xfId="0" applyFont="1" applyFill="1" applyBorder="1" applyAlignment="1">
      <alignment horizontal="center" vertical="center"/>
    </xf>
    <xf numFmtId="0" fontId="7" fillId="3" borderId="1" xfId="0" applyFont="1" applyFill="1" applyBorder="1" applyAlignment="1">
      <alignment vertical="center"/>
    </xf>
    <xf numFmtId="0" fontId="6" fillId="3" borderId="1" xfId="0" applyFont="1" applyFill="1" applyBorder="1" applyAlignment="1">
      <alignment horizontal="center" vertical="center"/>
    </xf>
    <xf numFmtId="0" fontId="5" fillId="0" borderId="0" xfId="0" applyFont="1" applyFill="1" applyBorder="1" applyAlignment="1">
      <alignment horizontal="center" vertical="center"/>
    </xf>
    <xf numFmtId="0" fontId="7" fillId="3" borderId="1" xfId="0" applyFont="1" applyFill="1" applyBorder="1" applyAlignment="1">
      <alignment horizontal="center" vertical="center" wrapText="1"/>
    </xf>
    <xf numFmtId="0" fontId="7" fillId="0" borderId="1" xfId="0" applyFont="1" applyFill="1" applyBorder="1" applyAlignment="1">
      <alignment vertical="center"/>
    </xf>
    <xf numFmtId="0" fontId="7" fillId="0" borderId="1" xfId="0" applyFont="1" applyFill="1" applyBorder="1" applyAlignment="1">
      <alignment horizontal="center" vertical="center"/>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9" fillId="0" borderId="1" xfId="0" applyFont="1" applyFill="1" applyBorder="1" applyAlignment="1">
      <alignment vertical="center"/>
    </xf>
    <xf numFmtId="0" fontId="1" fillId="0" borderId="0" xfId="0" applyFont="1" applyFill="1"/>
    <xf numFmtId="0" fontId="10" fillId="0" borderId="1" xfId="0" applyFont="1" applyBorder="1" applyAlignment="1">
      <alignment vertical="center" wrapText="1"/>
    </xf>
    <xf numFmtId="0" fontId="11" fillId="0" borderId="0" xfId="0" applyFont="1"/>
    <xf numFmtId="0" fontId="12" fillId="0" borderId="0" xfId="0" applyFont="1"/>
    <xf numFmtId="0" fontId="14" fillId="0" borderId="0" xfId="0" applyFont="1" applyAlignment="1"/>
    <xf numFmtId="0" fontId="15" fillId="0" borderId="0" xfId="0" applyFont="1" applyAlignment="1"/>
    <xf numFmtId="0" fontId="3" fillId="4" borderId="1" xfId="0" applyFont="1" applyFill="1" applyBorder="1" applyAlignment="1">
      <alignment horizontal="center" vertical="center"/>
    </xf>
    <xf numFmtId="0" fontId="3" fillId="4" borderId="2" xfId="0" applyFont="1" applyFill="1" applyBorder="1" applyAlignment="1">
      <alignment horizontal="right" vertical="center"/>
    </xf>
    <xf numFmtId="0" fontId="3" fillId="4" borderId="3" xfId="0" applyFont="1" applyFill="1" applyBorder="1" applyAlignment="1">
      <alignment horizontal="right" vertical="center"/>
    </xf>
    <xf numFmtId="0" fontId="3" fillId="4" borderId="4" xfId="0" applyFont="1" applyFill="1" applyBorder="1" applyAlignment="1">
      <alignment horizontal="right" vertical="center"/>
    </xf>
    <xf numFmtId="0" fontId="5" fillId="0" borderId="0" xfId="0" applyFont="1" applyFill="1" applyBorder="1" applyAlignment="1">
      <alignment horizontal="left" vertical="center"/>
    </xf>
    <xf numFmtId="0" fontId="7" fillId="0" borderId="0" xfId="0" applyFont="1" applyFill="1" applyBorder="1" applyAlignment="1">
      <alignment horizontal="left" vertical="center"/>
    </xf>
    <xf numFmtId="0" fontId="1" fillId="2" borderId="0" xfId="0" applyFont="1" applyFill="1"/>
    <xf numFmtId="0" fontId="10" fillId="0" borderId="1" xfId="0" applyFont="1" applyBorder="1" applyAlignment="1">
      <alignment vertical="center"/>
    </xf>
    <xf numFmtId="49" fontId="6" fillId="2" borderId="1" xfId="0" applyNumberFormat="1" applyFont="1" applyFill="1" applyBorder="1" applyAlignment="1">
      <alignment vertical="center"/>
    </xf>
    <xf numFmtId="1" fontId="6" fillId="3" borderId="1" xfId="0" applyNumberFormat="1" applyFont="1" applyFill="1" applyBorder="1" applyAlignment="1">
      <alignment vertical="center"/>
    </xf>
    <xf numFmtId="0" fontId="1" fillId="2" borderId="1" xfId="0" applyFont="1" applyFill="1" applyBorder="1"/>
    <xf numFmtId="0" fontId="7" fillId="3" borderId="2"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1" xfId="0" applyFont="1" applyFill="1" applyBorder="1" applyAlignment="1">
      <alignment horizontal="center" vertical="center"/>
    </xf>
    <xf numFmtId="0" fontId="3" fillId="4" borderId="2" xfId="0" applyFont="1" applyFill="1" applyBorder="1" applyAlignment="1">
      <alignment horizontal="left" vertical="center"/>
    </xf>
    <xf numFmtId="0" fontId="3" fillId="4" borderId="3" xfId="0" applyFont="1" applyFill="1" applyBorder="1" applyAlignment="1">
      <alignment horizontal="left" vertical="center"/>
    </xf>
    <xf numFmtId="0" fontId="3" fillId="4" borderId="4" xfId="0" applyFont="1" applyFill="1" applyBorder="1" applyAlignment="1">
      <alignment horizontal="left" vertical="center"/>
    </xf>
    <xf numFmtId="0" fontId="3" fillId="4" borderId="2" xfId="0" applyFont="1" applyFill="1" applyBorder="1" applyAlignment="1">
      <alignment horizontal="right" vertical="center"/>
    </xf>
    <xf numFmtId="0" fontId="3" fillId="4" borderId="3" xfId="0" applyFont="1" applyFill="1" applyBorder="1" applyAlignment="1">
      <alignment horizontal="right" vertical="center"/>
    </xf>
    <xf numFmtId="0" fontId="3" fillId="4" borderId="4" xfId="0" applyFont="1" applyFill="1" applyBorder="1" applyAlignment="1">
      <alignment horizontal="right" vertical="center"/>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7" fillId="0" borderId="4" xfId="0" applyFont="1" applyFill="1" applyBorder="1" applyAlignment="1">
      <alignment horizontal="left" vertical="center"/>
    </xf>
    <xf numFmtId="0" fontId="12" fillId="0" borderId="0" xfId="0" applyFont="1" applyAlignment="1">
      <alignment horizontal="left" wrapText="1"/>
    </xf>
    <xf numFmtId="0" fontId="12" fillId="0" borderId="0" xfId="0" applyFont="1" applyAlignment="1">
      <alignment horizontal="left" vertical="top" wrapText="1"/>
    </xf>
    <xf numFmtId="0" fontId="3" fillId="4" borderId="2" xfId="0" applyFont="1" applyFill="1" applyBorder="1" applyAlignment="1">
      <alignment horizontal="center" vertical="center" wrapText="1"/>
    </xf>
    <xf numFmtId="0" fontId="3" fillId="4"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33"/>
  <sheetViews>
    <sheetView showGridLines="0" tabSelected="1" zoomScale="80" zoomScaleNormal="80" workbookViewId="0">
      <pane xSplit="1" ySplit="5" topLeftCell="B6" activePane="bottomRight" state="frozen"/>
      <selection pane="topRight" activeCell="B1" sqref="B1"/>
      <selection pane="bottomLeft" activeCell="A8" sqref="A8"/>
      <selection pane="bottomRight" activeCell="D7" sqref="D7"/>
    </sheetView>
  </sheetViews>
  <sheetFormatPr defaultColWidth="9.140625" defaultRowHeight="12.75"/>
  <cols>
    <col min="1" max="1" width="3.28515625" style="18" customWidth="1"/>
    <col min="2" max="2" width="127.7109375" style="1" customWidth="1"/>
    <col min="3" max="3" width="60.28515625" style="1" customWidth="1"/>
    <col min="4" max="4" width="37.85546875" style="1" customWidth="1"/>
    <col min="5" max="14" width="11.7109375" style="1" customWidth="1"/>
    <col min="15" max="15" width="29.85546875" style="1" customWidth="1"/>
    <col min="16" max="16" width="12.42578125" style="1" customWidth="1"/>
    <col min="17" max="17" width="22" style="1" customWidth="1"/>
    <col min="18" max="16384" width="9.140625" style="1"/>
  </cols>
  <sheetData>
    <row r="1" spans="1:14" ht="18">
      <c r="A1" s="29"/>
      <c r="B1" s="30" t="s">
        <v>44</v>
      </c>
      <c r="C1" s="29"/>
      <c r="D1" s="29"/>
      <c r="E1" s="29"/>
    </row>
    <row r="2" spans="1:14" ht="18">
      <c r="A2" s="1"/>
      <c r="B2" s="30" t="s">
        <v>6</v>
      </c>
      <c r="C2" s="30"/>
      <c r="D2" s="30"/>
      <c r="E2" s="30"/>
    </row>
    <row r="3" spans="1:14" ht="20.25" customHeight="1">
      <c r="A3" s="1"/>
      <c r="B3" s="30" t="s">
        <v>7</v>
      </c>
      <c r="C3" s="30"/>
      <c r="D3" s="30"/>
      <c r="E3" s="30"/>
    </row>
    <row r="4" spans="1:14" ht="23.25">
      <c r="A4" s="2"/>
      <c r="B4" s="3"/>
      <c r="E4" s="56" t="s">
        <v>13</v>
      </c>
      <c r="F4" s="57"/>
      <c r="G4" s="56" t="s">
        <v>14</v>
      </c>
      <c r="H4" s="57"/>
      <c r="I4" s="56" t="s">
        <v>15</v>
      </c>
      <c r="J4" s="57"/>
      <c r="K4" s="56" t="s">
        <v>16</v>
      </c>
      <c r="L4" s="57"/>
      <c r="M4" s="56" t="s">
        <v>17</v>
      </c>
      <c r="N4" s="57"/>
    </row>
    <row r="5" spans="1:14" ht="31.5">
      <c r="A5" s="4"/>
      <c r="B5" s="5" t="s">
        <v>0</v>
      </c>
      <c r="C5" s="6"/>
      <c r="D5" s="6" t="s">
        <v>8</v>
      </c>
      <c r="E5" s="7" t="s">
        <v>20</v>
      </c>
      <c r="F5" s="8" t="s">
        <v>18</v>
      </c>
      <c r="G5" s="7" t="s">
        <v>20</v>
      </c>
      <c r="H5" s="8" t="s">
        <v>18</v>
      </c>
      <c r="I5" s="7" t="s">
        <v>20</v>
      </c>
      <c r="J5" s="8" t="s">
        <v>18</v>
      </c>
      <c r="K5" s="7" t="s">
        <v>20</v>
      </c>
      <c r="L5" s="8" t="s">
        <v>18</v>
      </c>
      <c r="M5" s="7" t="s">
        <v>20</v>
      </c>
      <c r="N5" s="8" t="s">
        <v>18</v>
      </c>
    </row>
    <row r="6" spans="1:14" ht="141" customHeight="1">
      <c r="A6" s="9">
        <v>1</v>
      </c>
      <c r="B6" s="10" t="s">
        <v>21</v>
      </c>
      <c r="C6" s="11" t="s">
        <v>19</v>
      </c>
      <c r="D6" s="11"/>
      <c r="E6" s="12"/>
      <c r="F6" s="13"/>
      <c r="G6" s="12"/>
      <c r="H6" s="13"/>
      <c r="I6" s="12"/>
      <c r="J6" s="13"/>
      <c r="K6" s="12"/>
      <c r="L6" s="13"/>
      <c r="M6" s="12"/>
      <c r="N6" s="13"/>
    </row>
    <row r="7" spans="1:14" ht="195.75" customHeight="1">
      <c r="A7" s="9">
        <v>2</v>
      </c>
      <c r="B7" s="10" t="s">
        <v>22</v>
      </c>
      <c r="C7" s="11" t="s">
        <v>27</v>
      </c>
      <c r="D7" s="11"/>
      <c r="E7" s="12"/>
      <c r="F7" s="13"/>
      <c r="G7" s="12"/>
      <c r="H7" s="13"/>
      <c r="I7" s="12"/>
      <c r="J7" s="13"/>
      <c r="K7" s="12"/>
      <c r="L7" s="13"/>
      <c r="M7" s="12"/>
      <c r="N7" s="13"/>
    </row>
    <row r="8" spans="1:14" ht="93" customHeight="1">
      <c r="A8" s="9">
        <v>3</v>
      </c>
      <c r="B8" s="10" t="s">
        <v>23</v>
      </c>
      <c r="C8" s="11" t="s">
        <v>28</v>
      </c>
      <c r="D8" s="11"/>
      <c r="E8" s="12"/>
      <c r="F8" s="13"/>
      <c r="G8" s="12"/>
      <c r="H8" s="13"/>
      <c r="I8" s="12"/>
      <c r="J8" s="13"/>
      <c r="K8" s="12"/>
      <c r="L8" s="13"/>
      <c r="M8" s="12"/>
      <c r="N8" s="13"/>
    </row>
    <row r="9" spans="1:14" ht="102" customHeight="1">
      <c r="A9" s="9">
        <v>4</v>
      </c>
      <c r="B9" s="10" t="s">
        <v>24</v>
      </c>
      <c r="C9" s="11" t="s">
        <v>1</v>
      </c>
      <c r="D9" s="11"/>
      <c r="E9" s="12"/>
      <c r="F9" s="13"/>
      <c r="G9" s="12"/>
      <c r="H9" s="13"/>
      <c r="I9" s="12"/>
      <c r="J9" s="13"/>
      <c r="K9" s="12"/>
      <c r="L9" s="13"/>
      <c r="M9" s="12"/>
      <c r="N9" s="13"/>
    </row>
    <row r="10" spans="1:14" ht="78.75" customHeight="1">
      <c r="A10" s="9">
        <v>5</v>
      </c>
      <c r="B10" s="14" t="s">
        <v>25</v>
      </c>
      <c r="C10" s="11" t="s">
        <v>29</v>
      </c>
      <c r="D10" s="11"/>
      <c r="E10" s="12"/>
      <c r="F10" s="13"/>
      <c r="G10" s="12"/>
      <c r="H10" s="13"/>
      <c r="I10" s="12"/>
      <c r="J10" s="13"/>
      <c r="K10" s="12"/>
      <c r="L10" s="13"/>
      <c r="M10" s="12"/>
      <c r="N10" s="13"/>
    </row>
    <row r="11" spans="1:14" ht="69" customHeight="1">
      <c r="A11" s="9">
        <v>6</v>
      </c>
      <c r="B11" s="14" t="s">
        <v>26</v>
      </c>
      <c r="C11" s="11" t="s">
        <v>1</v>
      </c>
      <c r="D11" s="11"/>
      <c r="E11" s="12"/>
      <c r="F11" s="13"/>
      <c r="G11" s="12"/>
      <c r="H11" s="13"/>
      <c r="I11" s="12"/>
      <c r="J11" s="13"/>
      <c r="K11" s="12"/>
      <c r="L11" s="13"/>
      <c r="M11" s="12"/>
      <c r="N11" s="13"/>
    </row>
    <row r="12" spans="1:14" ht="21.75" customHeight="1">
      <c r="A12" s="15"/>
      <c r="B12" s="48" t="s">
        <v>31</v>
      </c>
      <c r="C12" s="49"/>
      <c r="D12" s="50"/>
      <c r="E12" s="42">
        <f>SUM(E6:E11)</f>
        <v>0</v>
      </c>
      <c r="F12" s="43"/>
      <c r="G12" s="42">
        <f t="shared" ref="G12:M12" si="0">SUM(G6:G11)</f>
        <v>0</v>
      </c>
      <c r="H12" s="43"/>
      <c r="I12" s="42">
        <f>SUM(I6:I11)</f>
        <v>0</v>
      </c>
      <c r="J12" s="43"/>
      <c r="K12" s="42">
        <f t="shared" si="0"/>
        <v>0</v>
      </c>
      <c r="L12" s="43"/>
      <c r="M12" s="42">
        <f t="shared" si="0"/>
        <v>0</v>
      </c>
      <c r="N12" s="43"/>
    </row>
    <row r="13" spans="1:14" ht="21.75" customHeight="1">
      <c r="A13" s="15"/>
      <c r="B13" s="48" t="s">
        <v>30</v>
      </c>
      <c r="C13" s="49"/>
      <c r="D13" s="50"/>
      <c r="E13" s="42">
        <f>SUM(F6:F11)</f>
        <v>0</v>
      </c>
      <c r="F13" s="43"/>
      <c r="G13" s="42">
        <f>SUM(H7:H11)</f>
        <v>0</v>
      </c>
      <c r="H13" s="43"/>
      <c r="I13" s="42">
        <f>SUM(J7:J11)</f>
        <v>0</v>
      </c>
      <c r="J13" s="43"/>
      <c r="K13" s="42">
        <f>SUM(L7:L11)</f>
        <v>0</v>
      </c>
      <c r="L13" s="43"/>
      <c r="M13" s="42">
        <f>SUM(N7:N11)</f>
        <v>0</v>
      </c>
      <c r="N13" s="43"/>
    </row>
    <row r="14" spans="1:14" ht="20.45" customHeight="1">
      <c r="B14" s="45" t="s">
        <v>32</v>
      </c>
      <c r="C14" s="46"/>
      <c r="D14" s="47"/>
      <c r="E14" s="19"/>
      <c r="F14" s="19"/>
      <c r="G14" s="19"/>
      <c r="H14" s="19"/>
      <c r="I14" s="19"/>
      <c r="J14" s="19"/>
      <c r="K14" s="19"/>
      <c r="L14" s="19"/>
      <c r="M14" s="19"/>
      <c r="N14" s="19"/>
    </row>
    <row r="15" spans="1:14" ht="20.45" customHeight="1">
      <c r="B15" s="51"/>
      <c r="C15" s="52"/>
      <c r="D15" s="53"/>
      <c r="E15" s="22"/>
      <c r="F15" s="23"/>
      <c r="G15" s="22"/>
      <c r="H15" s="23"/>
      <c r="I15" s="22"/>
      <c r="J15" s="23"/>
      <c r="K15" s="22"/>
      <c r="L15" s="23"/>
      <c r="M15" s="22"/>
      <c r="N15" s="23"/>
    </row>
    <row r="16" spans="1:14" ht="20.45" customHeight="1">
      <c r="A16" s="15"/>
      <c r="B16" s="48" t="s">
        <v>35</v>
      </c>
      <c r="C16" s="49"/>
      <c r="D16" s="50"/>
      <c r="E16" s="42">
        <f>SUM(E15)</f>
        <v>0</v>
      </c>
      <c r="F16" s="43"/>
      <c r="G16" s="42">
        <f>SUM(G15)</f>
        <v>0</v>
      </c>
      <c r="H16" s="43"/>
      <c r="I16" s="42">
        <f>SUM(I15)</f>
        <v>0</v>
      </c>
      <c r="J16" s="43"/>
      <c r="K16" s="42">
        <f>SUM(K15)</f>
        <v>0</v>
      </c>
      <c r="L16" s="43"/>
      <c r="M16" s="42">
        <f>SUM(M15)</f>
        <v>0</v>
      </c>
      <c r="N16" s="43"/>
    </row>
    <row r="17" spans="1:14" ht="20.45" customHeight="1">
      <c r="A17" s="15"/>
      <c r="B17" s="48" t="s">
        <v>36</v>
      </c>
      <c r="C17" s="49"/>
      <c r="D17" s="50"/>
      <c r="E17" s="42">
        <f>SUM(F15)</f>
        <v>0</v>
      </c>
      <c r="F17" s="43"/>
      <c r="G17" s="42">
        <f>SUM(H15)</f>
        <v>0</v>
      </c>
      <c r="H17" s="43"/>
      <c r="I17" s="42">
        <f>SUM(J15)</f>
        <v>0</v>
      </c>
      <c r="J17" s="43"/>
      <c r="K17" s="42">
        <f>SUM(L15)</f>
        <v>0</v>
      </c>
      <c r="L17" s="43"/>
      <c r="M17" s="42">
        <f>SUM(N15)</f>
        <v>0</v>
      </c>
      <c r="N17" s="43"/>
    </row>
    <row r="18" spans="1:14" ht="20.45" customHeight="1">
      <c r="A18" s="15"/>
      <c r="B18" s="32"/>
      <c r="C18" s="33"/>
      <c r="D18" s="34" t="s">
        <v>33</v>
      </c>
      <c r="E18" s="44">
        <f>E13+E17</f>
        <v>0</v>
      </c>
      <c r="F18" s="44"/>
      <c r="G18" s="44">
        <f t="shared" ref="G18" si="1">G13+G17</f>
        <v>0</v>
      </c>
      <c r="H18" s="44"/>
      <c r="I18" s="44">
        <f t="shared" ref="I18" si="2">I13+I17</f>
        <v>0</v>
      </c>
      <c r="J18" s="44"/>
      <c r="K18" s="44">
        <f t="shared" ref="K18" si="3">K13+K17</f>
        <v>0</v>
      </c>
      <c r="L18" s="44"/>
      <c r="M18" s="44">
        <f t="shared" ref="M18" si="4">M13+M17</f>
        <v>0</v>
      </c>
      <c r="N18" s="44"/>
    </row>
    <row r="19" spans="1:14" ht="20.45" customHeight="1">
      <c r="A19" s="15"/>
      <c r="B19" s="32"/>
      <c r="C19" s="33"/>
      <c r="D19" s="34" t="s">
        <v>34</v>
      </c>
      <c r="E19" s="44">
        <f>E18+G18+I18+K18+M18</f>
        <v>0</v>
      </c>
      <c r="F19" s="44"/>
    </row>
    <row r="20" spans="1:14" ht="20.45" customHeight="1">
      <c r="A20" s="15"/>
    </row>
    <row r="21" spans="1:14" ht="20.45" customHeight="1">
      <c r="B21" s="5" t="s">
        <v>38</v>
      </c>
      <c r="C21" s="31" t="s">
        <v>2</v>
      </c>
    </row>
    <row r="22" spans="1:14" ht="20.45" customHeight="1">
      <c r="B22" s="10"/>
      <c r="C22" s="10"/>
    </row>
    <row r="23" spans="1:14" ht="20.45" customHeight="1">
      <c r="B23" s="10"/>
      <c r="C23" s="26"/>
    </row>
    <row r="24" spans="1:14" ht="20.45" customHeight="1">
      <c r="B24" s="10"/>
      <c r="C24" s="26"/>
    </row>
    <row r="25" spans="1:14" ht="20.45" customHeight="1">
      <c r="B25" s="10"/>
      <c r="C25" s="26"/>
    </row>
    <row r="26" spans="1:14" ht="20.45" customHeight="1">
      <c r="B26" s="10"/>
      <c r="C26" s="26"/>
    </row>
    <row r="27" spans="1:14" ht="20.45" customHeight="1">
      <c r="B27" s="10"/>
      <c r="C27" s="26"/>
    </row>
    <row r="28" spans="1:14" ht="20.45" customHeight="1">
      <c r="B28" s="5" t="s">
        <v>37</v>
      </c>
      <c r="C28" s="16" t="e">
        <f>AVERAGE(C22:C27)</f>
        <v>#DIV/0!</v>
      </c>
    </row>
    <row r="30" spans="1:14" ht="15">
      <c r="B30" s="27"/>
      <c r="C30" s="28"/>
      <c r="D30" s="28"/>
      <c r="E30" s="28"/>
      <c r="F30" s="28"/>
    </row>
    <row r="31" spans="1:14" ht="88.5" customHeight="1">
      <c r="B31" s="54"/>
      <c r="C31" s="54"/>
      <c r="D31" s="54"/>
      <c r="E31" s="54"/>
    </row>
    <row r="32" spans="1:14" ht="78" customHeight="1">
      <c r="B32" s="55"/>
      <c r="C32" s="55"/>
      <c r="D32" s="55"/>
      <c r="E32" s="55"/>
    </row>
    <row r="33" spans="2:5" ht="27" customHeight="1">
      <c r="B33" s="54"/>
      <c r="C33" s="54"/>
      <c r="D33" s="54"/>
      <c r="E33" s="54"/>
    </row>
  </sheetData>
  <mergeCells count="40">
    <mergeCell ref="E4:F4"/>
    <mergeCell ref="G4:H4"/>
    <mergeCell ref="I4:J4"/>
    <mergeCell ref="K4:L4"/>
    <mergeCell ref="M4:N4"/>
    <mergeCell ref="B31:E31"/>
    <mergeCell ref="B32:E32"/>
    <mergeCell ref="B33:E33"/>
    <mergeCell ref="B12:D12"/>
    <mergeCell ref="B13:D13"/>
    <mergeCell ref="E12:F12"/>
    <mergeCell ref="E13:F13"/>
    <mergeCell ref="B17:D17"/>
    <mergeCell ref="E17:F17"/>
    <mergeCell ref="E19:F19"/>
    <mergeCell ref="G12:H12"/>
    <mergeCell ref="G13:H13"/>
    <mergeCell ref="I12:J12"/>
    <mergeCell ref="I13:J13"/>
    <mergeCell ref="K12:L12"/>
    <mergeCell ref="K13:L13"/>
    <mergeCell ref="B14:D14"/>
    <mergeCell ref="B16:D16"/>
    <mergeCell ref="B15:D15"/>
    <mergeCell ref="E16:F16"/>
    <mergeCell ref="G16:H16"/>
    <mergeCell ref="I16:J16"/>
    <mergeCell ref="I17:J17"/>
    <mergeCell ref="K16:L16"/>
    <mergeCell ref="K17:L17"/>
    <mergeCell ref="M12:N12"/>
    <mergeCell ref="M13:N13"/>
    <mergeCell ref="M16:N16"/>
    <mergeCell ref="M17:N17"/>
    <mergeCell ref="E18:F18"/>
    <mergeCell ref="G18:H18"/>
    <mergeCell ref="I18:J18"/>
    <mergeCell ref="K18:L18"/>
    <mergeCell ref="M18:N18"/>
    <mergeCell ref="G17:H17"/>
  </mergeCells>
  <pageMargins left="0.11811023622047245" right="0.11811023622047245" top="0.74803149606299213" bottom="0.74803149606299213"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pageSetUpPr fitToPage="1"/>
  </sheetPr>
  <dimension ref="A1:AR25"/>
  <sheetViews>
    <sheetView showGridLines="0" zoomScale="80" zoomScaleNormal="80" workbookViewId="0">
      <pane xSplit="1" ySplit="3" topLeftCell="B4" activePane="bottomRight" state="frozen"/>
      <selection pane="topRight" activeCell="B1" sqref="B1"/>
      <selection pane="bottomLeft" activeCell="A8" sqref="A8"/>
      <selection pane="bottomRight" activeCell="B23" sqref="B23:C23"/>
    </sheetView>
  </sheetViews>
  <sheetFormatPr defaultColWidth="9.140625" defaultRowHeight="12.75"/>
  <cols>
    <col min="1" max="1" width="3.28515625" style="35" customWidth="1"/>
    <col min="2" max="2" width="124.42578125" style="1" customWidth="1"/>
    <col min="3" max="3" width="28.7109375" style="1" customWidth="1"/>
    <col min="4" max="16384" width="9.140625" style="1"/>
  </cols>
  <sheetData>
    <row r="1" spans="1:44" ht="18">
      <c r="B1" s="30" t="s">
        <v>45</v>
      </c>
      <c r="C1" s="30"/>
    </row>
    <row r="2" spans="1:44" ht="18">
      <c r="B2" s="30" t="s">
        <v>6</v>
      </c>
      <c r="C2" s="30"/>
    </row>
    <row r="3" spans="1:44" ht="20.25" customHeight="1">
      <c r="B3" s="30" t="s">
        <v>7</v>
      </c>
      <c r="C3" s="30"/>
    </row>
    <row r="4" spans="1:44" ht="20.25" customHeight="1"/>
    <row r="5" spans="1:44" ht="20.45" customHeight="1">
      <c r="B5" s="5" t="s">
        <v>39</v>
      </c>
      <c r="C5" s="31" t="s">
        <v>2</v>
      </c>
    </row>
    <row r="6" spans="1:44" s="37" customFormat="1" ht="20.45" customHeight="1">
      <c r="A6" s="35"/>
      <c r="B6" s="26" t="s">
        <v>11</v>
      </c>
      <c r="C6" s="41"/>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row>
    <row r="7" spans="1:44" s="37" customFormat="1" ht="20.45" customHeight="1">
      <c r="A7" s="35"/>
      <c r="B7" s="38" t="s">
        <v>12</v>
      </c>
      <c r="C7" s="41"/>
      <c r="D7" s="25"/>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5"/>
      <c r="AR7" s="25"/>
    </row>
    <row r="8" spans="1:44" s="37" customFormat="1" ht="20.45" customHeight="1">
      <c r="A8" s="35"/>
      <c r="B8" s="38" t="s">
        <v>4</v>
      </c>
      <c r="C8" s="41"/>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row>
    <row r="9" spans="1:44" s="37" customFormat="1" ht="20.45" customHeight="1">
      <c r="A9" s="35"/>
      <c r="B9" s="26" t="s">
        <v>9</v>
      </c>
      <c r="C9" s="41"/>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row>
    <row r="10" spans="1:44" s="37" customFormat="1" ht="20.45" customHeight="1">
      <c r="A10" s="35"/>
      <c r="B10" s="38" t="s">
        <v>3</v>
      </c>
      <c r="C10" s="41"/>
      <c r="D10" s="25"/>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row>
    <row r="11" spans="1:44" s="37" customFormat="1" ht="20.45" customHeight="1">
      <c r="A11" s="35"/>
      <c r="B11" s="38" t="s">
        <v>10</v>
      </c>
      <c r="C11" s="41"/>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row>
    <row r="12" spans="1:44" s="37" customFormat="1" ht="20.45" customHeight="1">
      <c r="A12" s="35"/>
      <c r="B12" s="24" t="s">
        <v>5</v>
      </c>
      <c r="C12" s="39"/>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row>
    <row r="13" spans="1:44" s="37" customFormat="1" ht="20.45" customHeight="1">
      <c r="A13" s="35"/>
      <c r="B13" s="5" t="s">
        <v>40</v>
      </c>
      <c r="C13" s="40" t="e">
        <f>AVERAGE(C6:C12)</f>
        <v>#DIV/0!</v>
      </c>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row>
    <row r="14" spans="1:44" ht="20.45" customHeight="1">
      <c r="B14" s="5" t="s">
        <v>41</v>
      </c>
      <c r="C14" s="31" t="s">
        <v>42</v>
      </c>
    </row>
    <row r="15" spans="1:44" ht="20.45" customHeight="1">
      <c r="B15" s="20"/>
      <c r="C15" s="21"/>
    </row>
    <row r="16" spans="1:44" ht="20.45" customHeight="1">
      <c r="B16" s="20"/>
      <c r="C16" s="21"/>
    </row>
    <row r="17" spans="1:3" ht="20.45" customHeight="1">
      <c r="B17" s="20"/>
      <c r="C17" s="21"/>
    </row>
    <row r="18" spans="1:3" ht="20.45" customHeight="1">
      <c r="B18" s="20"/>
      <c r="C18" s="21"/>
    </row>
    <row r="19" spans="1:3" ht="20.45" customHeight="1">
      <c r="B19" s="24" t="s">
        <v>5</v>
      </c>
      <c r="C19" s="21"/>
    </row>
    <row r="20" spans="1:3" ht="20.45" customHeight="1">
      <c r="A20" s="36"/>
      <c r="B20" s="5" t="s">
        <v>43</v>
      </c>
      <c r="C20" s="17">
        <f>SUM(C15:C19)</f>
        <v>0</v>
      </c>
    </row>
    <row r="22" spans="1:3" ht="15">
      <c r="B22" s="27"/>
      <c r="C22" s="28"/>
    </row>
    <row r="23" spans="1:3" ht="88.5" customHeight="1">
      <c r="B23" s="54"/>
      <c r="C23" s="54"/>
    </row>
    <row r="24" spans="1:3" ht="78" customHeight="1">
      <c r="B24" s="55"/>
      <c r="C24" s="55"/>
    </row>
    <row r="25" spans="1:3" ht="27" customHeight="1">
      <c r="B25" s="54"/>
      <c r="C25" s="54"/>
    </row>
  </sheetData>
  <mergeCells count="3">
    <mergeCell ref="B24:C24"/>
    <mergeCell ref="B25:C25"/>
    <mergeCell ref="B23:C23"/>
  </mergeCells>
  <pageMargins left="0.11811023622047245" right="0.11811023622047245" top="0.74803149606299213" bottom="0.7480314960629921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LOT1</vt:lpstr>
      <vt:lpstr>LOT 2</vt:lpstr>
      <vt:lpstr>'LOT 2'!Print_Area</vt:lpstr>
      <vt:lpstr>'LOT1'!Print_Area</vt:lpstr>
    </vt:vector>
  </TitlesOfParts>
  <Company>UNHCR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Franck Bocquet</dc:creator>
  <cp:lastModifiedBy>Majid Nawaz</cp:lastModifiedBy>
  <cp:lastPrinted>2015-03-09T11:24:15Z</cp:lastPrinted>
  <dcterms:created xsi:type="dcterms:W3CDTF">2015-03-09T09:14:58Z</dcterms:created>
  <dcterms:modified xsi:type="dcterms:W3CDTF">2019-12-19T16:41:05Z</dcterms:modified>
</cp:coreProperties>
</file>