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otection\07 - REGISTRATION\S08 - Statistics\Monthly Stats\2018\June\Refugees\Report\"/>
    </mc:Choice>
  </mc:AlternateContent>
  <bookViews>
    <workbookView xWindow="0" yWindow="0" windowWidth="24240" windowHeight="12135"/>
  </bookViews>
  <sheets>
    <sheet name="Demography" sheetId="1" r:id="rId1"/>
  </sheets>
  <definedNames>
    <definedName name="_xlnm.Print_Area" localSheetId="0">Demography!$A$1:$L$26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2" i="1" l="1"/>
  <c r="L11" i="1"/>
  <c r="L10" i="1"/>
  <c r="L9" i="1"/>
  <c r="L8" i="1"/>
  <c r="L7" i="1"/>
  <c r="L6" i="1"/>
  <c r="L5" i="1"/>
  <c r="L13" i="1" l="1"/>
  <c r="L21" i="1" s="1"/>
</calcChain>
</file>

<file path=xl/sharedStrings.xml><?xml version="1.0" encoding="utf-8"?>
<sst xmlns="http://schemas.openxmlformats.org/spreadsheetml/2006/main" count="38" uniqueCount="28">
  <si>
    <t>0 - 4 years</t>
  </si>
  <si>
    <t>5 - 11 years</t>
  </si>
  <si>
    <t>12 - 17 years</t>
  </si>
  <si>
    <t>18 - 59 years</t>
  </si>
  <si>
    <t>60+ years</t>
  </si>
  <si>
    <t>Grand Total</t>
  </si>
  <si>
    <t>F</t>
  </si>
  <si>
    <t>M</t>
  </si>
  <si>
    <t>Mahama</t>
  </si>
  <si>
    <t>Kigeme</t>
  </si>
  <si>
    <t>Gihembe</t>
  </si>
  <si>
    <t>Kiziba</t>
  </si>
  <si>
    <t>Mugombwa</t>
  </si>
  <si>
    <t>Nyabiheke</t>
  </si>
  <si>
    <t>Demographic Breakdown of Refugees and Asylum Seekers in Camps</t>
  </si>
  <si>
    <t>Total Population</t>
  </si>
  <si>
    <t>Asylum Seekers in Camps</t>
  </si>
  <si>
    <t>Bugesera RC</t>
  </si>
  <si>
    <t>Huye</t>
  </si>
  <si>
    <t>Kigali</t>
  </si>
  <si>
    <t>Gatore RC</t>
  </si>
  <si>
    <t xml:space="preserve">Nyanza RC </t>
  </si>
  <si>
    <t>Age and gender Breakdown represents individually registered population</t>
  </si>
  <si>
    <t>Where age and gender breakdown is not provided, registration has been done at household level</t>
  </si>
  <si>
    <t>Nyarushishi TC</t>
  </si>
  <si>
    <t>Source: proGres/Control sheets</t>
  </si>
  <si>
    <t>30 June 2018</t>
  </si>
  <si>
    <t>As of: 30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</si>
</sst>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double">
        <color theme="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2" fillId="2" borderId="2" xfId="0" applyFont="1" applyFill="1" applyBorder="1"/>
    <xf numFmtId="0" fontId="0" fillId="4" borderId="4" xfId="0" applyFill="1" applyBorder="1" applyAlignment="1">
      <alignment horizontal="left"/>
    </xf>
    <xf numFmtId="164" fontId="0" fillId="4" borderId="4" xfId="1" applyNumberFormat="1" applyFont="1" applyFill="1" applyBorder="1"/>
    <xf numFmtId="0" fontId="2" fillId="2" borderId="2" xfId="0" applyFont="1" applyFill="1" applyBorder="1" applyAlignment="1">
      <alignment horizontal="right"/>
    </xf>
    <xf numFmtId="0" fontId="2" fillId="2" borderId="5" xfId="0" applyFont="1" applyFill="1" applyBorder="1"/>
    <xf numFmtId="0" fontId="0" fillId="3" borderId="4" xfId="0" applyFill="1" applyBorder="1" applyAlignment="1">
      <alignment horizontal="left"/>
    </xf>
    <xf numFmtId="164" fontId="0" fillId="3" borderId="4" xfId="1" applyNumberFormat="1" applyFont="1" applyFill="1" applyBorder="1"/>
    <xf numFmtId="164" fontId="0" fillId="5" borderId="1" xfId="1" applyNumberFormat="1" applyFont="1" applyFill="1" applyBorder="1"/>
    <xf numFmtId="164" fontId="2" fillId="5" borderId="1" xfId="1" applyNumberFormat="1" applyFont="1" applyFill="1" applyBorder="1"/>
    <xf numFmtId="164" fontId="5" fillId="5" borderId="1" xfId="1" applyNumberFormat="1" applyFont="1" applyFill="1" applyBorder="1"/>
    <xf numFmtId="0" fontId="0" fillId="6" borderId="0" xfId="0" applyFill="1"/>
    <xf numFmtId="164" fontId="2" fillId="8" borderId="1" xfId="1" applyNumberFormat="1" applyFont="1" applyFill="1" applyBorder="1"/>
    <xf numFmtId="164" fontId="5" fillId="8" borderId="1" xfId="1" applyNumberFormat="1" applyFont="1" applyFill="1" applyBorder="1"/>
    <xf numFmtId="164" fontId="2" fillId="7" borderId="7" xfId="1" applyNumberFormat="1" applyFont="1" applyFill="1" applyBorder="1"/>
    <xf numFmtId="164" fontId="5" fillId="7" borderId="7" xfId="1" applyNumberFormat="1" applyFont="1" applyFill="1" applyBorder="1"/>
    <xf numFmtId="164" fontId="0" fillId="3" borderId="8" xfId="1" applyNumberFormat="1" applyFont="1" applyFill="1" applyBorder="1"/>
    <xf numFmtId="164" fontId="2" fillId="3" borderId="8" xfId="1" applyNumberFormat="1" applyFont="1" applyFill="1" applyBorder="1"/>
    <xf numFmtId="164" fontId="5" fillId="3" borderId="8" xfId="1" applyNumberFormat="1" applyFont="1" applyFill="1" applyBorder="1"/>
    <xf numFmtId="164" fontId="0" fillId="3" borderId="0" xfId="1" applyNumberFormat="1" applyFont="1" applyFill="1" applyBorder="1"/>
    <xf numFmtId="164" fontId="2" fillId="3" borderId="0" xfId="1" applyNumberFormat="1" applyFont="1" applyFill="1" applyBorder="1"/>
    <xf numFmtId="164" fontId="5" fillId="3" borderId="0" xfId="1" applyNumberFormat="1" applyFont="1" applyFill="1" applyBorder="1"/>
    <xf numFmtId="0" fontId="0" fillId="3" borderId="3" xfId="0" applyFill="1" applyBorder="1" applyAlignment="1">
      <alignment horizontal="left"/>
    </xf>
    <xf numFmtId="164" fontId="0" fillId="3" borderId="3" xfId="1" applyNumberFormat="1" applyFont="1" applyFill="1" applyBorder="1"/>
    <xf numFmtId="0" fontId="4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="115" zoomScaleNormal="100" zoomScaleSheetLayoutView="115" workbookViewId="0">
      <pane ySplit="4" topLeftCell="A8" activePane="bottomLeft" state="frozen"/>
      <selection pane="bottomLeft" activeCell="L20" sqref="L20"/>
    </sheetView>
  </sheetViews>
  <sheetFormatPr defaultColWidth="9.140625" defaultRowHeight="15" x14ac:dyDescent="0.25"/>
  <cols>
    <col min="1" max="1" width="20.85546875" style="1" customWidth="1"/>
    <col min="2" max="2" width="12.140625" style="1" customWidth="1"/>
    <col min="3" max="8" width="10.5703125" style="1" customWidth="1"/>
    <col min="9" max="9" width="10.7109375" style="1" customWidth="1"/>
    <col min="10" max="11" width="9.5703125" style="1" bestFit="1" customWidth="1"/>
    <col min="12" max="12" width="15.42578125" style="1" customWidth="1"/>
    <col min="13" max="16384" width="9.140625" style="1"/>
  </cols>
  <sheetData>
    <row r="1" spans="1:12" ht="21.75" customHeight="1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6"/>
      <c r="B3" s="26" t="s">
        <v>0</v>
      </c>
      <c r="C3" s="26"/>
      <c r="D3" s="26" t="s">
        <v>1</v>
      </c>
      <c r="E3" s="26"/>
      <c r="F3" s="26" t="s">
        <v>2</v>
      </c>
      <c r="G3" s="26"/>
      <c r="H3" s="26" t="s">
        <v>3</v>
      </c>
      <c r="I3" s="26"/>
      <c r="J3" s="26" t="s">
        <v>4</v>
      </c>
      <c r="K3" s="26"/>
      <c r="L3" s="6" t="s">
        <v>5</v>
      </c>
    </row>
    <row r="4" spans="1:12" x14ac:dyDescent="0.25">
      <c r="A4" s="2"/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  <c r="J4" s="5" t="s">
        <v>6</v>
      </c>
      <c r="K4" s="5" t="s">
        <v>7</v>
      </c>
      <c r="L4" s="5"/>
    </row>
    <row r="5" spans="1:12" ht="23.25" customHeight="1" x14ac:dyDescent="0.25">
      <c r="A5" s="23" t="s">
        <v>9</v>
      </c>
      <c r="B5" s="24">
        <v>1478</v>
      </c>
      <c r="C5" s="24">
        <v>1461</v>
      </c>
      <c r="D5" s="24">
        <v>2377</v>
      </c>
      <c r="E5" s="24">
        <v>2392</v>
      </c>
      <c r="F5" s="24">
        <v>1723</v>
      </c>
      <c r="G5" s="24">
        <v>1717</v>
      </c>
      <c r="H5" s="24">
        <v>5234</v>
      </c>
      <c r="I5" s="24">
        <v>3294</v>
      </c>
      <c r="J5" s="24">
        <v>405</v>
      </c>
      <c r="K5" s="24">
        <v>315</v>
      </c>
      <c r="L5" s="24">
        <f t="shared" ref="L5:L12" si="0">SUM(B5:K5)</f>
        <v>20396</v>
      </c>
    </row>
    <row r="6" spans="1:12" ht="23.25" customHeight="1" x14ac:dyDescent="0.25">
      <c r="A6" s="3" t="s">
        <v>10</v>
      </c>
      <c r="B6" s="4">
        <v>1083</v>
      </c>
      <c r="C6" s="4">
        <v>1119</v>
      </c>
      <c r="D6" s="4">
        <v>1116</v>
      </c>
      <c r="E6" s="4">
        <v>1184</v>
      </c>
      <c r="F6" s="4">
        <v>954</v>
      </c>
      <c r="G6" s="4">
        <v>990</v>
      </c>
      <c r="H6" s="4">
        <v>3490</v>
      </c>
      <c r="I6" s="4">
        <v>2689</v>
      </c>
      <c r="J6" s="4">
        <v>479</v>
      </c>
      <c r="K6" s="4">
        <v>244</v>
      </c>
      <c r="L6" s="4">
        <f t="shared" si="0"/>
        <v>13348</v>
      </c>
    </row>
    <row r="7" spans="1:12" ht="23.25" customHeight="1" x14ac:dyDescent="0.25">
      <c r="A7" s="7" t="s">
        <v>19</v>
      </c>
      <c r="B7" s="8">
        <v>574</v>
      </c>
      <c r="C7" s="8">
        <v>587</v>
      </c>
      <c r="D7" s="8">
        <v>752</v>
      </c>
      <c r="E7" s="8">
        <v>796</v>
      </c>
      <c r="F7" s="8">
        <v>498</v>
      </c>
      <c r="G7" s="8">
        <v>535</v>
      </c>
      <c r="H7" s="8">
        <v>2485</v>
      </c>
      <c r="I7" s="8">
        <v>4964</v>
      </c>
      <c r="J7" s="8">
        <v>98</v>
      </c>
      <c r="K7" s="8">
        <v>123</v>
      </c>
      <c r="L7" s="8">
        <f t="shared" si="0"/>
        <v>11412</v>
      </c>
    </row>
    <row r="8" spans="1:12" ht="23.25" customHeight="1" x14ac:dyDescent="0.25">
      <c r="A8" s="3" t="s">
        <v>11</v>
      </c>
      <c r="B8" s="4">
        <v>1211</v>
      </c>
      <c r="C8" s="4">
        <v>1205</v>
      </c>
      <c r="D8" s="4">
        <v>1604</v>
      </c>
      <c r="E8" s="4">
        <v>1471</v>
      </c>
      <c r="F8" s="4">
        <v>1305</v>
      </c>
      <c r="G8" s="4">
        <v>1277</v>
      </c>
      <c r="H8" s="4">
        <v>4655</v>
      </c>
      <c r="I8" s="4">
        <v>3522</v>
      </c>
      <c r="J8" s="4">
        <v>544</v>
      </c>
      <c r="K8" s="4">
        <v>417</v>
      </c>
      <c r="L8" s="4">
        <f t="shared" si="0"/>
        <v>17211</v>
      </c>
    </row>
    <row r="9" spans="1:12" ht="23.25" customHeight="1" x14ac:dyDescent="0.25">
      <c r="A9" s="7" t="s">
        <v>8</v>
      </c>
      <c r="B9" s="8">
        <v>5376</v>
      </c>
      <c r="C9" s="8">
        <v>5586</v>
      </c>
      <c r="D9" s="8">
        <v>5473</v>
      </c>
      <c r="E9" s="8">
        <v>5649</v>
      </c>
      <c r="F9" s="8">
        <v>3584</v>
      </c>
      <c r="G9" s="8">
        <v>3847</v>
      </c>
      <c r="H9" s="8">
        <v>12846</v>
      </c>
      <c r="I9" s="8">
        <v>13774</v>
      </c>
      <c r="J9" s="8">
        <v>871</v>
      </c>
      <c r="K9" s="8">
        <v>583</v>
      </c>
      <c r="L9" s="8">
        <f t="shared" si="0"/>
        <v>57589</v>
      </c>
    </row>
    <row r="10" spans="1:12" ht="23.25" customHeight="1" x14ac:dyDescent="0.25">
      <c r="A10" s="3" t="s">
        <v>12</v>
      </c>
      <c r="B10" s="4">
        <v>701</v>
      </c>
      <c r="C10" s="4">
        <v>720</v>
      </c>
      <c r="D10" s="4">
        <v>1139</v>
      </c>
      <c r="E10" s="4">
        <v>1159</v>
      </c>
      <c r="F10" s="4">
        <v>891</v>
      </c>
      <c r="G10" s="4">
        <v>781</v>
      </c>
      <c r="H10" s="4">
        <v>2428</v>
      </c>
      <c r="I10" s="4">
        <v>1103</v>
      </c>
      <c r="J10" s="4">
        <v>207</v>
      </c>
      <c r="K10" s="4">
        <v>118</v>
      </c>
      <c r="L10" s="4">
        <f t="shared" si="0"/>
        <v>9247</v>
      </c>
    </row>
    <row r="11" spans="1:12" ht="23.25" customHeight="1" x14ac:dyDescent="0.25">
      <c r="A11" s="7" t="s">
        <v>13</v>
      </c>
      <c r="B11" s="8">
        <v>944</v>
      </c>
      <c r="C11" s="8">
        <v>980</v>
      </c>
      <c r="D11" s="8">
        <v>1508</v>
      </c>
      <c r="E11" s="8">
        <v>1487</v>
      </c>
      <c r="F11" s="8">
        <v>1451</v>
      </c>
      <c r="G11" s="8">
        <v>1360</v>
      </c>
      <c r="H11" s="8">
        <v>3771</v>
      </c>
      <c r="I11" s="8">
        <v>2569</v>
      </c>
      <c r="J11" s="8">
        <v>309</v>
      </c>
      <c r="K11" s="8">
        <v>217</v>
      </c>
      <c r="L11" s="8">
        <f t="shared" si="0"/>
        <v>14596</v>
      </c>
    </row>
    <row r="12" spans="1:12" ht="23.25" customHeight="1" x14ac:dyDescent="0.25">
      <c r="A12" s="3" t="s">
        <v>18</v>
      </c>
      <c r="B12" s="4">
        <v>47</v>
      </c>
      <c r="C12" s="4">
        <v>58</v>
      </c>
      <c r="D12" s="4">
        <v>50</v>
      </c>
      <c r="E12" s="4">
        <v>79</v>
      </c>
      <c r="F12" s="4">
        <v>43</v>
      </c>
      <c r="G12" s="4">
        <v>52</v>
      </c>
      <c r="H12" s="4">
        <v>181</v>
      </c>
      <c r="I12" s="4">
        <v>249</v>
      </c>
      <c r="J12" s="4">
        <v>8</v>
      </c>
      <c r="K12" s="4">
        <v>6</v>
      </c>
      <c r="L12" s="4">
        <f t="shared" si="0"/>
        <v>773</v>
      </c>
    </row>
    <row r="13" spans="1:12" ht="19.5" customHeight="1" thickBot="1" x14ac:dyDescent="0.3">
      <c r="A13" s="9"/>
      <c r="B13" s="10">
        <f t="shared" ref="B13:K13" si="1">SUM(B5:B12)</f>
        <v>11414</v>
      </c>
      <c r="C13" s="10">
        <f t="shared" si="1"/>
        <v>11716</v>
      </c>
      <c r="D13" s="10">
        <f t="shared" si="1"/>
        <v>14019</v>
      </c>
      <c r="E13" s="10">
        <f t="shared" si="1"/>
        <v>14217</v>
      </c>
      <c r="F13" s="10">
        <f t="shared" si="1"/>
        <v>10449</v>
      </c>
      <c r="G13" s="10">
        <f t="shared" si="1"/>
        <v>10559</v>
      </c>
      <c r="H13" s="10">
        <f t="shared" si="1"/>
        <v>35090</v>
      </c>
      <c r="I13" s="10">
        <f t="shared" si="1"/>
        <v>32164</v>
      </c>
      <c r="J13" s="10">
        <f t="shared" si="1"/>
        <v>2921</v>
      </c>
      <c r="K13" s="10">
        <f t="shared" si="1"/>
        <v>2023</v>
      </c>
      <c r="L13" s="11">
        <f>SUM(L5:L12)</f>
        <v>144572</v>
      </c>
    </row>
    <row r="14" spans="1:12" ht="19.5" customHeight="1" thickTop="1" x14ac:dyDescent="0.25">
      <c r="A14" s="17" t="s">
        <v>17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9">
        <v>24</v>
      </c>
    </row>
    <row r="15" spans="1:12" ht="19.5" customHeight="1" x14ac:dyDescent="0.25">
      <c r="A15" s="20" t="s">
        <v>20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>
        <v>14</v>
      </c>
    </row>
    <row r="16" spans="1:12" ht="19.5" customHeight="1" x14ac:dyDescent="0.25">
      <c r="A16" s="20" t="s">
        <v>21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>
        <v>19</v>
      </c>
    </row>
    <row r="17" spans="1:12" ht="19.5" customHeight="1" x14ac:dyDescent="0.25">
      <c r="A17" s="20" t="s">
        <v>24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>
        <v>0</v>
      </c>
    </row>
    <row r="18" spans="1:12" ht="19.5" customHeight="1" x14ac:dyDescent="0.25">
      <c r="A18" s="20" t="s">
        <v>19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2">
        <v>212</v>
      </c>
    </row>
    <row r="19" spans="1:12" ht="19.5" customHeight="1" x14ac:dyDescent="0.25">
      <c r="A19" s="20" t="s">
        <v>18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>
        <v>9</v>
      </c>
    </row>
    <row r="20" spans="1:12" ht="19.5" customHeight="1" x14ac:dyDescent="0.25">
      <c r="A20" s="15" t="s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>
        <v>6400</v>
      </c>
    </row>
    <row r="21" spans="1:12" ht="19.5" customHeight="1" thickBot="1" x14ac:dyDescent="0.3">
      <c r="A21" s="13" t="s">
        <v>15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>
        <f>SUM(L13:L20)</f>
        <v>151250</v>
      </c>
    </row>
    <row r="22" spans="1:12" ht="15.75" thickTop="1" x14ac:dyDescent="0.25"/>
    <row r="23" spans="1:12" x14ac:dyDescent="0.25">
      <c r="A23" s="12" t="s">
        <v>25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5">
      <c r="A24" s="12" t="s">
        <v>27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5">
      <c r="A25" s="12" t="s"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5">
      <c r="A26" s="12" t="s"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</sheetData>
  <mergeCells count="7">
    <mergeCell ref="A1:L1"/>
    <mergeCell ref="B3:C3"/>
    <mergeCell ref="D3:E3"/>
    <mergeCell ref="F3:G3"/>
    <mergeCell ref="H3:I3"/>
    <mergeCell ref="J3:K3"/>
    <mergeCell ref="A2:L2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Demography</vt:lpstr>
      <vt:lpstr>Demography!Print_Area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Kibui</dc:creator>
  <cp:lastModifiedBy>Bintou Ndiaye Camara</cp:lastModifiedBy>
  <dcterms:created xsi:type="dcterms:W3CDTF">2015-09-15T09:02:18Z</dcterms:created>
  <dcterms:modified xsi:type="dcterms:W3CDTF">2018-07-03T18:18:41Z</dcterms:modified>
</cp:coreProperties>
</file>