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NDP\conflict mitigation mechanism\"/>
    </mc:Choice>
  </mc:AlternateContent>
  <bookViews>
    <workbookView xWindow="0" yWindow="0" windowWidth="13980" windowHeight="3432"/>
  </bookViews>
  <sheets>
    <sheet name="MasterList" sheetId="1" r:id="rId1"/>
    <sheet name="Analysis" sheetId="2" r:id="rId2"/>
  </sheets>
  <definedNames>
    <definedName name="_xlnm._FilterDatabase" localSheetId="0" hidden="1">MasterList!$B$8:$P$93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 i="2" l="1"/>
</calcChain>
</file>

<file path=xl/comments1.xml><?xml version="1.0" encoding="utf-8"?>
<comments xmlns="http://schemas.openxmlformats.org/spreadsheetml/2006/main">
  <authors>
    <author>mortmans</author>
  </authors>
  <commentList>
    <comment ref="F55" authorId="0" shapeId="0">
      <text>
        <r>
          <rPr>
            <b/>
            <sz val="9"/>
            <color indexed="81"/>
            <rFont val="Tahoma"/>
            <family val="2"/>
          </rPr>
          <t>mortmans:</t>
        </r>
        <r>
          <rPr>
            <sz val="9"/>
            <color indexed="81"/>
            <rFont val="Tahoma"/>
            <family val="2"/>
          </rPr>
          <t xml:space="preserve">
abandonned</t>
        </r>
      </text>
    </comment>
    <comment ref="F70" authorId="0" shapeId="0">
      <text>
        <r>
          <rPr>
            <b/>
            <sz val="9"/>
            <color indexed="81"/>
            <rFont val="Tahoma"/>
            <family val="2"/>
          </rPr>
          <t>mortmans:</t>
        </r>
        <r>
          <rPr>
            <sz val="9"/>
            <color indexed="81"/>
            <rFont val="Tahoma"/>
            <family val="2"/>
          </rPr>
          <t xml:space="preserve">
location changed to sour</t>
        </r>
      </text>
    </comment>
  </commentList>
</comments>
</file>

<file path=xl/sharedStrings.xml><?xml version="1.0" encoding="utf-8"?>
<sst xmlns="http://schemas.openxmlformats.org/spreadsheetml/2006/main" count="943" uniqueCount="319">
  <si>
    <t xml:space="preserve">Social Stability Sector </t>
  </si>
  <si>
    <t xml:space="preserve">Lebanon Crisis Response Plan </t>
  </si>
  <si>
    <t>Main partner</t>
  </si>
  <si>
    <t>Associated partners</t>
  </si>
  <si>
    <t>Governorate</t>
  </si>
  <si>
    <t>Qaza</t>
  </si>
  <si>
    <t>Type/name of mechanism</t>
  </si>
  <si>
    <t>Participation of local authorities</t>
  </si>
  <si>
    <t>Start date of intervention</t>
  </si>
  <si>
    <t>Agency managing the project, reporting in AI</t>
  </si>
  <si>
    <t>Funding agency and implementing partners</t>
  </si>
  <si>
    <t>Methodology to identify stakeholders</t>
  </si>
  <si>
    <t>Who</t>
  </si>
  <si>
    <t>Where</t>
  </si>
  <si>
    <t>What</t>
  </si>
  <si>
    <t>How</t>
  </si>
  <si>
    <t>When</t>
  </si>
  <si>
    <t>UNDP</t>
  </si>
  <si>
    <t>Bekaa</t>
  </si>
  <si>
    <t>Machghara</t>
  </si>
  <si>
    <t>Conflict resolution committee</t>
  </si>
  <si>
    <t>West Bekaa</t>
  </si>
  <si>
    <t>Ghazze</t>
  </si>
  <si>
    <t>Haouch El-Harime</t>
  </si>
  <si>
    <t>Madjel Anjar</t>
  </si>
  <si>
    <t>Socio-economic + Socio-cultural committees</t>
  </si>
  <si>
    <t>Through the municipality/ community 'election' / snowball effect?</t>
  </si>
  <si>
    <t>How is the municipality and other institutions (SDCs) involved</t>
  </si>
  <si>
    <t>Jab Jennine</t>
  </si>
  <si>
    <t>Mansoura</t>
  </si>
  <si>
    <t>Marj</t>
  </si>
  <si>
    <t>Central Bekaa</t>
  </si>
  <si>
    <t>Qaraaoun</t>
  </si>
  <si>
    <t>Vulnerability</t>
  </si>
  <si>
    <t>In 251, incl. pressure</t>
  </si>
  <si>
    <t>2nd/ substantial</t>
  </si>
  <si>
    <t>3rd/ substantial</t>
  </si>
  <si>
    <t xml:space="preserve">2nd/ high </t>
  </si>
  <si>
    <t>4th/ no</t>
  </si>
  <si>
    <t>5th/ no</t>
  </si>
  <si>
    <t>Kefraya</t>
  </si>
  <si>
    <t>Rawda</t>
  </si>
  <si>
    <t>Bar Elias</t>
  </si>
  <si>
    <t>Saadnayel</t>
  </si>
  <si>
    <t>Terbol</t>
  </si>
  <si>
    <t>Kfarzabad</t>
  </si>
  <si>
    <t>Makseh</t>
  </si>
  <si>
    <t>Riyaq</t>
  </si>
  <si>
    <t>Contact details</t>
  </si>
  <si>
    <t>Status of conflict mitigation mechanisms</t>
  </si>
  <si>
    <t>Baalbek</t>
  </si>
  <si>
    <t>Souairi</t>
  </si>
  <si>
    <t>Kamed El Laouz</t>
  </si>
  <si>
    <t>3rd/ high</t>
  </si>
  <si>
    <t>1st/high</t>
  </si>
  <si>
    <t>1st/ high</t>
  </si>
  <si>
    <t>Socio-economic committee</t>
  </si>
  <si>
    <t>Aali En Nahri</t>
  </si>
  <si>
    <t>3rd</t>
  </si>
  <si>
    <t>5th/ substantial</t>
  </si>
  <si>
    <t>Qabb Elias</t>
  </si>
  <si>
    <t>no</t>
  </si>
  <si>
    <t>Talia</t>
  </si>
  <si>
    <t>Haouche Barada</t>
  </si>
  <si>
    <t>New cluster</t>
  </si>
  <si>
    <t>Mercy Corps</t>
  </si>
  <si>
    <t>Forum ZFD</t>
  </si>
  <si>
    <t>Basmeh and Zeitooneh</t>
  </si>
  <si>
    <t xml:space="preserve">LOST </t>
  </si>
  <si>
    <t>Ain Bourday</t>
  </si>
  <si>
    <t>Laboue</t>
  </si>
  <si>
    <t>3rd/ no</t>
  </si>
  <si>
    <t>Qsarnaba</t>
  </si>
  <si>
    <t>Fekehe</t>
  </si>
  <si>
    <t>Composition</t>
  </si>
  <si>
    <t>Who from is participating in the mechanism</t>
  </si>
  <si>
    <t>DRC</t>
  </si>
  <si>
    <t>Baalbek/ Hermel</t>
  </si>
  <si>
    <t>Hermel</t>
  </si>
  <si>
    <t>1st/ substantial</t>
  </si>
  <si>
    <t>1st/ no</t>
  </si>
  <si>
    <t>Akkar</t>
  </si>
  <si>
    <t>Wadi Khaled (Wadi Khaled, Amayer, Hichi, Bani Sakher, Khat Petrol, Fard, Moqaibleh, Rama)</t>
  </si>
  <si>
    <t>Establishment of a Union between the 8 municipalities of Wadi Khaled</t>
  </si>
  <si>
    <t>Union of municipality</t>
  </si>
  <si>
    <t>Machta Hassad
Machta Hammoud</t>
  </si>
  <si>
    <t>2nd/ no</t>
  </si>
  <si>
    <t>Akroum</t>
  </si>
  <si>
    <t>Establishment of a Union between the 5 municipalities of Akroum</t>
  </si>
  <si>
    <t>Al Hissa</t>
  </si>
  <si>
    <t>Tal Abbas el Gharbi</t>
  </si>
  <si>
    <t xml:space="preserve">Tall Meayan </t>
  </si>
  <si>
    <t>Tal Hayat</t>
  </si>
  <si>
    <t>Tripoli</t>
  </si>
  <si>
    <t>North</t>
  </si>
  <si>
    <t>SFCG</t>
  </si>
  <si>
    <t>UNHCR / Utopia</t>
  </si>
  <si>
    <t>Miriata</t>
  </si>
  <si>
    <t>Mina</t>
  </si>
  <si>
    <t>Bab El Ramel</t>
  </si>
  <si>
    <t>Abou Samra</t>
  </si>
  <si>
    <t>Zahrieh/ Tabbeneh</t>
  </si>
  <si>
    <t>Qobbeh</t>
  </si>
  <si>
    <t>Jezzine</t>
  </si>
  <si>
    <t>Miyeh w Miyeh</t>
  </si>
  <si>
    <t>Ghazieh</t>
  </si>
  <si>
    <t>Sarafand</t>
  </si>
  <si>
    <t>Borj El Chemali</t>
  </si>
  <si>
    <t>UNHCR/ DPNA</t>
  </si>
  <si>
    <t>Aim of mechanism</t>
  </si>
  <si>
    <t>El Minieh-Dennie</t>
  </si>
  <si>
    <t>Alef</t>
  </si>
  <si>
    <t>South</t>
  </si>
  <si>
    <t>Saida</t>
  </si>
  <si>
    <t>Roum</t>
  </si>
  <si>
    <t>Baysariyyeh</t>
  </si>
  <si>
    <t xml:space="preserve">Ghazieh </t>
  </si>
  <si>
    <t>Nabatieh</t>
  </si>
  <si>
    <t>Hasbaya</t>
  </si>
  <si>
    <t>Chebaa</t>
  </si>
  <si>
    <t>Programme ended</t>
  </si>
  <si>
    <t>Programme Planned</t>
  </si>
  <si>
    <t>Programme Ongoing</t>
  </si>
  <si>
    <t>Assoun</t>
  </si>
  <si>
    <t>Deir Amar</t>
  </si>
  <si>
    <t>El Minieh</t>
  </si>
  <si>
    <t>Sir El Donniyeh</t>
  </si>
  <si>
    <t>Seddiqin</t>
  </si>
  <si>
    <t>Maaroub</t>
  </si>
  <si>
    <t>Sour</t>
  </si>
  <si>
    <t>Addousiyyeh</t>
  </si>
  <si>
    <t>Bablieh</t>
  </si>
  <si>
    <t>Kharayeb Saida</t>
  </si>
  <si>
    <t>Saida el Qadimeh</t>
  </si>
  <si>
    <t>Joint socio-economic &amp; socio-cultural committees</t>
  </si>
  <si>
    <t>Lebaa</t>
  </si>
  <si>
    <t>Kfar Jarra</t>
  </si>
  <si>
    <t>Nabatieh Fawqa</t>
  </si>
  <si>
    <t>Choukine</t>
  </si>
  <si>
    <t>kfarouman</t>
  </si>
  <si>
    <t>Peace Labs</t>
  </si>
  <si>
    <t>Training received</t>
  </si>
  <si>
    <t>What type of trainings do the participants receive</t>
  </si>
  <si>
    <t>Current status of programme and mechanism</t>
  </si>
  <si>
    <t>If the partners programme has ended when, and what is the status of the mechanism (functionning independently, taken over by new partner, stopped…)
If the partner programme is still ongoing, what is the end date and the current stage of programme</t>
  </si>
  <si>
    <t>Of partners' staff member to be contacted by others organizations/ partners</t>
  </si>
  <si>
    <t>1st/substantial</t>
  </si>
  <si>
    <t xml:space="preserve">programme ended in December 2015,  Joint Committee functionning independently </t>
  </si>
  <si>
    <t xml:space="preserve">NVC </t>
  </si>
  <si>
    <t>NVC and sports for peace</t>
  </si>
  <si>
    <t>NVC and PCM</t>
  </si>
  <si>
    <t>NVC</t>
  </si>
  <si>
    <t>mixed Sy and Lb</t>
  </si>
  <si>
    <t xml:space="preserve">Joint Committee for conflict mitigation and community representation </t>
  </si>
  <si>
    <t>Municipality aware of the committee existence</t>
  </si>
  <si>
    <t>Municipality collaborating with the committee</t>
  </si>
  <si>
    <t xml:space="preserve">Community outreach and assessement </t>
  </si>
  <si>
    <t>abandonned</t>
  </si>
  <si>
    <t>23 people are composed of 20 community members, divided 50/50 between Lebanese/Syrians and women/men, and 4 municipality members</t>
  </si>
  <si>
    <t>Mixed municipality, host and refugee community</t>
  </si>
  <si>
    <t>Resolve or de-escalate intra- and inter-community disputes, respond to protection concerns, design community infrastructure projects, design community engagement events</t>
  </si>
  <si>
    <t>Community Mediators selected through nominations from community and key stakeholders, nominees are interviewed and selected</t>
  </si>
  <si>
    <t>Municipality personnel participate in all trainings, activities and events with Community Mediators</t>
  </si>
  <si>
    <t>Municipality personnel, host and refugee community representatives selected through programme</t>
  </si>
  <si>
    <t>Mixed methodology mediation, negotiation and non-violent communication, problem analysis, needs assessment</t>
  </si>
  <si>
    <t>Functioning – support no longer provided by MC</t>
  </si>
  <si>
    <t>Trainings to begin in Apri/May 2016</t>
  </si>
  <si>
    <t xml:space="preserve">mahali@lb.mercycorps.org </t>
  </si>
  <si>
    <t>Bakhoun</t>
  </si>
  <si>
    <t>Aassoun</t>
  </si>
  <si>
    <t>Beqaasfrin</t>
  </si>
  <si>
    <t>Kfar Habou</t>
  </si>
  <si>
    <t>Izal</t>
  </si>
  <si>
    <t>2nd/no</t>
  </si>
  <si>
    <t>Zgharta</t>
  </si>
  <si>
    <t>4th/ substantial</t>
  </si>
  <si>
    <t>Joint social stability committee</t>
  </si>
  <si>
    <t>to create common spaces for the communities to meet adnd cooperate</t>
  </si>
  <si>
    <t>through the municipality, one on one meetings, desk research</t>
  </si>
  <si>
    <t>the municipality is involved</t>
  </si>
  <si>
    <t>local authorities, community reps, syrian and lebanese</t>
  </si>
  <si>
    <t>capacity building phase is almost over. Implementation phase is due to start</t>
  </si>
  <si>
    <t>hovig.wannis@undp.org</t>
  </si>
  <si>
    <t>youth committee</t>
  </si>
  <si>
    <t>supporting the existing club</t>
  </si>
  <si>
    <t>supporting the existing civil society committee working under the municipality</t>
  </si>
  <si>
    <t>esablish a committee under the municipality</t>
  </si>
  <si>
    <t>establish a mechanism for waste management</t>
  </si>
  <si>
    <t>decrease tensions in the village</t>
  </si>
  <si>
    <t>train the youth on organization and fundraising</t>
  </si>
  <si>
    <t>train the club and the youth on village day organization</t>
  </si>
  <si>
    <t>establish a coordination hub in the municipality for the NGOs working in Old Saida</t>
  </si>
  <si>
    <t>train the youth to create activities and encourage them to stay in the village</t>
  </si>
  <si>
    <t>create meeting spaces in the village</t>
  </si>
  <si>
    <t xml:space="preserve">decrease tensions and increase the efficiency of aid </t>
  </si>
  <si>
    <t>municipality and local actors</t>
  </si>
  <si>
    <t>local actors, youth</t>
  </si>
  <si>
    <t>municipality, youth</t>
  </si>
  <si>
    <t>municipality and local NGOs</t>
  </si>
  <si>
    <t>training on waste management tools</t>
  </si>
  <si>
    <t>training on organization and fundraising</t>
  </si>
  <si>
    <t>Creating Development projects easing the social stability</t>
  </si>
  <si>
    <t>Municipality is involved</t>
  </si>
  <si>
    <t>Conflict resolution, participatory lradership and project design</t>
  </si>
  <si>
    <t>Oct. 2015</t>
  </si>
  <si>
    <t>Ibl El Saqi</t>
  </si>
  <si>
    <t>Kfarchouba</t>
  </si>
  <si>
    <t>Marjeyoun</t>
  </si>
  <si>
    <t>Socio cultural committee</t>
  </si>
  <si>
    <t>in the process of finalizing the structure</t>
  </si>
  <si>
    <t>planning and implementing social activities</t>
  </si>
  <si>
    <t>Protection friendly local governance</t>
  </si>
  <si>
    <t>Support local municipalities in adressing the refugee crisis in accordance to human rights standards</t>
  </si>
  <si>
    <t>Raising the awareness of selected municipalities about the importance of using a rights-based approach and engaging Lebanese and Syrian communities in joint development intiatives</t>
  </si>
  <si>
    <t>Municipalities and host community</t>
  </si>
  <si>
    <t>Syrians and Lebanese</t>
  </si>
  <si>
    <t>Training in Human rights, refugee protection, conflict prevention and resolution</t>
  </si>
  <si>
    <t>Trainings completed in July 2015</t>
  </si>
  <si>
    <t>francisca.ankrah@alefliban.org</t>
  </si>
  <si>
    <t>Taanayel</t>
  </si>
  <si>
    <t>Engaging communities in tackling security challenges</t>
  </si>
  <si>
    <t>Tackling the tensions among the Lebanese and Syrian communities by working on changing mutual perceptions</t>
  </si>
  <si>
    <t>Access to activists and organizations working in the area, as well as community outreach</t>
  </si>
  <si>
    <t>Municipalities, Mukhtars, Ministers collaborating</t>
  </si>
  <si>
    <t>Training in Human rights, refugee protection, conflict prevention and resolution, and advocacy</t>
  </si>
  <si>
    <t>Ongoing trainings, scheduled to end by end of March 2016</t>
  </si>
  <si>
    <t>hagop.karaoghlanian@alefliban.org</t>
  </si>
  <si>
    <t>mixed</t>
  </si>
  <si>
    <t>joined needs assessment and action plans based on these needs, can refer issues to INGOs</t>
  </si>
  <si>
    <t xml:space="preserve">with Lebanese red cross - awareness campaign </t>
  </si>
  <si>
    <t>Bednayel</t>
  </si>
  <si>
    <t>Securty issues - being set up</t>
  </si>
  <si>
    <t xml:space="preserve">involved </t>
  </si>
  <si>
    <t>not involved</t>
  </si>
  <si>
    <t xml:space="preserve">through social media and through referrals from centres and through local community contacts </t>
  </si>
  <si>
    <t xml:space="preserve">conflict resolution, needs assessment, after ToT of community activities </t>
  </si>
  <si>
    <t>ongoing till april</t>
  </si>
  <si>
    <t xml:space="preserve">FGD in community centres to select members of the working groups. </t>
  </si>
  <si>
    <t xml:space="preserve">started out with needs assessment in 6 camps in Bar Elias and Lebanese neighbours, identification of three main goals, linked with community centres. The members then identify priority issues - currently waste recycling. Link with Arc en Ciel who has similar initiative in Marj. </t>
  </si>
  <si>
    <t xml:space="preserve">municipality contacted on a weekly basis </t>
  </si>
  <si>
    <t>Mixed composition - 8 people</t>
  </si>
  <si>
    <t>not until now - will go through ToT for community activists</t>
  </si>
  <si>
    <t xml:space="preserve">Ongoing </t>
  </si>
  <si>
    <t>Future together</t>
  </si>
  <si>
    <t>tarekchebli@hotmail.com</t>
  </si>
  <si>
    <t>B&amp;Z - azzam@basmeh-zeitooneh.org</t>
  </si>
  <si>
    <t>Conflict resolution,team building ,project design</t>
  </si>
  <si>
    <t xml:space="preserve">Conflict resolution, participatory lradership and project design,team building </t>
  </si>
  <si>
    <t>Local community, clubs, NGOs, Leb&amp;Syr</t>
  </si>
  <si>
    <t>Local community, clubs, NGOs , Leb only</t>
  </si>
  <si>
    <t>Municipality is involved council member are part of the committee</t>
  </si>
  <si>
    <t>AND</t>
  </si>
  <si>
    <t>OCHA</t>
  </si>
  <si>
    <t>Joined committees</t>
  </si>
  <si>
    <t>Dialogue between Lebanese and Syrian, and enhance participation of women and youth in local life - identification of small projects.</t>
  </si>
  <si>
    <t xml:space="preserve">Tied to a vocational training programme for women participation. Officials from the municipality. </t>
  </si>
  <si>
    <t>Member of the committee</t>
  </si>
  <si>
    <t>women youh municipality</t>
  </si>
  <si>
    <t>Proposal writing, needs identification, conflict mitigation, external relations/communication</t>
  </si>
  <si>
    <t>late 2015</t>
  </si>
  <si>
    <t>not yet at the committee selection phase (first phase is vocational training for women)</t>
  </si>
  <si>
    <t>capacity building phase is  over. Implementation of the mechanism is done</t>
  </si>
  <si>
    <t>capacity building of future participants is almost over. Implementation phase to set up mechanisms is due to start soon</t>
  </si>
  <si>
    <t>capacity building phase is  over. Implementation of the mechanisim is done , following up through regular activities and events organized by the mechanisms</t>
  </si>
  <si>
    <t>Development project committee for the three villages</t>
  </si>
  <si>
    <t>Local community, clubs, NGOs, Lebanese only\</t>
  </si>
  <si>
    <t>capacity building phase is almost over. Implementation phase is due to start - implementation might lead to setting up separate committees in each village</t>
  </si>
  <si>
    <t>Abandonned/dropped</t>
  </si>
  <si>
    <t>municipality and youth, Lebanese only</t>
  </si>
  <si>
    <t>municipality and local actors, Lebanese only</t>
  </si>
  <si>
    <t>local actors, Lebanese only</t>
  </si>
  <si>
    <t>Conflict resolution mechanisms development only</t>
  </si>
  <si>
    <t>One socio-cultural committee + Union of municipality</t>
  </si>
  <si>
    <t>Social cultural committee is a separated process from forming the Union</t>
  </si>
  <si>
    <t>to create common spaces for the four villages for the communities to meet and cooperate</t>
  </si>
  <si>
    <t>for the committee: local authorities, community reps, syrian and lebanese</t>
  </si>
  <si>
    <t>Conflict resolution, participatory leadership and project design</t>
  </si>
  <si>
    <t>Recently trained on functionning of a Union, conflict management</t>
  </si>
  <si>
    <t>Socio-eco committee was trained on proposal writing, business plan writing</t>
  </si>
  <si>
    <t>no training yet</t>
  </si>
  <si>
    <t>Conflict resolution and management, and on establishing a social stability process</t>
  </si>
  <si>
    <t>Late 2014</t>
  </si>
  <si>
    <t>Union establihsed</t>
  </si>
  <si>
    <t>Committee are functionning and working on activities but temporary stop as the municipality resigned</t>
  </si>
  <si>
    <t>Union establihsed and committee is working</t>
  </si>
  <si>
    <t>no activities yet</t>
  </si>
  <si>
    <t>separated committees- to create common spaces for the communities to meet adnd cooperate</t>
  </si>
  <si>
    <t>municipality, local actors, Lebanese only for the time being</t>
  </si>
  <si>
    <t>conflict management and resolution, proposal writing and business plan</t>
  </si>
  <si>
    <t>activities abandonned</t>
  </si>
  <si>
    <t>work with the municipality around waste management</t>
  </si>
  <si>
    <t>activities centered on the municipality</t>
  </si>
  <si>
    <t>Coastal area: Tal bireh, masoudiyeh, hissa, tal hayat, sheikh Ayach, Kaa’brin, heker el dahri, sheikh zenned, Abboudiyeh, tal maayan and tal abbas el char’i</t>
  </si>
  <si>
    <t>Abandonned - do not map</t>
  </si>
  <si>
    <t>rita.mattar@undp.org</t>
  </si>
  <si>
    <t>fsankari@hotmail.com</t>
  </si>
  <si>
    <t>used to be Mercy Corps</t>
  </si>
  <si>
    <t>mahali@lb.mercycorps.org/andrea.berardi@drclebanon.dk</t>
  </si>
  <si>
    <t>mohammad.shaaban@undp.org</t>
  </si>
  <si>
    <t>New cluster of targeted villages - mechanism tbd</t>
  </si>
  <si>
    <t>address socio-economic and socio-cultural tensions</t>
  </si>
  <si>
    <t>address socio-economic tensions</t>
  </si>
  <si>
    <t>Conflict resolution, proposal writing and development</t>
  </si>
  <si>
    <t>TBD based on local process but generally To enable local actors to become agents of change  to promoting social cohesion and  to be able intervene in conflicts that  may lead to violence to develop and implement activities involving the youth</t>
  </si>
  <si>
    <t>committees are estbalished and functionning, limited ongoing support</t>
  </si>
  <si>
    <t>Localities</t>
  </si>
  <si>
    <t>Abandonned</t>
  </si>
  <si>
    <t>Ongoing</t>
  </si>
  <si>
    <t>planned</t>
  </si>
  <si>
    <t>MC</t>
  </si>
  <si>
    <t>Total number of localities covered</t>
  </si>
  <si>
    <t>ended</t>
  </si>
  <si>
    <t>B&amp;Z (Forum ZFD)</t>
  </si>
  <si>
    <t>LOST (Forum ZFD)</t>
  </si>
  <si>
    <t>Baalbeck-Hermel</t>
  </si>
  <si>
    <t>TBD</t>
  </si>
  <si>
    <t>Direct Municipality participation</t>
  </si>
  <si>
    <t>Mixed Leb/Syr</t>
  </si>
  <si>
    <t>Total number of mechanisms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</si>
</sst>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yy;@"/>
  </numFmts>
  <fonts count="11">
    <font>
      <sz val="11"/>
      <color theme="1"/>
      <name val="Calibri"/>
      <family val="2"/>
      <scheme val="minor"/>
    </font>
    <font>
      <b/>
      <sz val="11"/>
      <color theme="1"/>
      <name val="Calibri"/>
      <family val="2"/>
      <scheme val="minor"/>
    </font>
    <font>
      <sz val="12"/>
      <color theme="1"/>
      <name val="Calibri"/>
      <family val="2"/>
      <scheme val="minor"/>
    </font>
    <font>
      <i/>
      <sz val="11"/>
      <color theme="1"/>
      <name val="Calibri"/>
      <family val="2"/>
      <scheme val="minor"/>
    </font>
    <font>
      <b/>
      <sz val="20"/>
      <color theme="1"/>
      <name val="Calibri"/>
      <family val="2"/>
      <scheme val="minor"/>
    </font>
    <font>
      <i/>
      <sz val="10"/>
      <color theme="1"/>
      <name val="Calibri"/>
      <family val="2"/>
      <scheme val="minor"/>
    </font>
    <font>
      <sz val="9"/>
      <color indexed="81"/>
      <name val="Tahoma"/>
      <family val="2"/>
    </font>
    <font>
      <b/>
      <sz val="9"/>
      <color indexed="81"/>
      <name val="Tahoma"/>
      <family val="2"/>
    </font>
    <font>
      <i/>
      <sz val="10"/>
      <color rgb="FF000000"/>
      <name val="Calibri"/>
      <family val="2"/>
      <scheme val="minor"/>
    </font>
    <font>
      <u/>
      <sz val="11"/>
      <color theme="10"/>
      <name val="Calibri"/>
      <family val="2"/>
      <scheme val="minor"/>
    </font>
    <font>
      <b/>
      <sz val="10"/>
      <color theme="1"/>
      <name val="Calibri"/>
      <family val="2"/>
      <scheme val="minor"/>
    </font>
  </fonts>
  <fills count="11">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0000"/>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7" tint="0.39997558519241921"/>
        <bgColor indexed="64"/>
      </patternFill>
    </fill>
    <fill>
      <patternFill patternType="solid">
        <fgColor theme="0" tint="-0.249977111117893"/>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2">
    <xf numFmtId="0" fontId="0" fillId="0" borderId="0"/>
    <xf numFmtId="0" fontId="9" fillId="0" borderId="0" applyNumberFormat="0" applyFill="0" applyBorder="0" applyAlignment="0" applyProtection="0"/>
  </cellStyleXfs>
  <cellXfs count="148">
    <xf numFmtId="0" fontId="0" fillId="0" borderId="0" xfId="0"/>
    <xf numFmtId="0" fontId="0" fillId="0" borderId="0" xfId="0" applyAlignment="1">
      <alignment horizontal="left" vertical="center" wrapText="1"/>
    </xf>
    <xf numFmtId="0" fontId="1" fillId="0" borderId="0" xfId="0" applyFont="1"/>
    <xf numFmtId="0" fontId="3" fillId="0" borderId="0" xfId="0" applyFont="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5" borderId="0" xfId="0" applyFill="1"/>
    <xf numFmtId="0" fontId="0" fillId="5" borderId="0" xfId="0" applyFill="1" applyAlignment="1">
      <alignment horizontal="left" vertical="center" wrapText="1"/>
    </xf>
    <xf numFmtId="0" fontId="3" fillId="5" borderId="0" xfId="0" applyFont="1" applyFill="1" applyAlignment="1">
      <alignment horizontal="left" vertical="center" wrapText="1"/>
    </xf>
    <xf numFmtId="0" fontId="0" fillId="5" borderId="0" xfId="0" applyFill="1" applyAlignment="1">
      <alignment vertical="center"/>
    </xf>
    <xf numFmtId="0" fontId="0" fillId="0" borderId="0" xfId="0" applyAlignment="1">
      <alignment horizontal="left"/>
    </xf>
    <xf numFmtId="0" fontId="0" fillId="3"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0" fontId="0" fillId="6" borderId="0" xfId="0" applyFill="1" applyAlignment="1">
      <alignment horizontal="left"/>
    </xf>
    <xf numFmtId="0" fontId="0" fillId="0" borderId="0" xfId="0" applyAlignment="1">
      <alignment horizontal="right"/>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right" vertical="center" wrapText="1"/>
    </xf>
    <xf numFmtId="0" fontId="5" fillId="0" borderId="8" xfId="0" applyFont="1" applyBorder="1" applyAlignment="1">
      <alignment vertical="center" wrapText="1"/>
    </xf>
    <xf numFmtId="0" fontId="5" fillId="0" borderId="11" xfId="0" applyFont="1" applyBorder="1" applyAlignment="1">
      <alignment horizontal="left" vertical="center" wrapText="1"/>
    </xf>
    <xf numFmtId="0" fontId="0" fillId="4" borderId="9" xfId="0" applyFill="1" applyBorder="1"/>
    <xf numFmtId="0" fontId="2" fillId="4" borderId="9" xfId="0" applyFont="1" applyFill="1" applyBorder="1" applyAlignment="1">
      <alignment horizontal="left"/>
    </xf>
    <xf numFmtId="0" fontId="0" fillId="4" borderId="9" xfId="0" applyFill="1" applyBorder="1" applyAlignment="1">
      <alignment horizontal="left"/>
    </xf>
    <xf numFmtId="0" fontId="0" fillId="3" borderId="9" xfId="0" applyFill="1" applyBorder="1"/>
    <xf numFmtId="0" fontId="2" fillId="3" borderId="9" xfId="0" applyFont="1" applyFill="1" applyBorder="1" applyAlignment="1">
      <alignment horizontal="left"/>
    </xf>
    <xf numFmtId="0" fontId="0" fillId="3" borderId="9" xfId="0" applyFill="1" applyBorder="1" applyAlignment="1">
      <alignment horizontal="left"/>
    </xf>
    <xf numFmtId="0" fontId="0" fillId="3" borderId="9" xfId="0" applyFill="1" applyBorder="1" applyAlignment="1">
      <alignment vertical="center"/>
    </xf>
    <xf numFmtId="0" fontId="0" fillId="3" borderId="9" xfId="0" applyFill="1" applyBorder="1" applyAlignment="1">
      <alignment vertical="center" wrapText="1"/>
    </xf>
    <xf numFmtId="0" fontId="2" fillId="3" borderId="9" xfId="0" applyFont="1" applyFill="1" applyBorder="1" applyAlignment="1">
      <alignment horizontal="left" vertical="center"/>
    </xf>
    <xf numFmtId="0" fontId="0" fillId="3" borderId="9" xfId="0" applyFill="1" applyBorder="1" applyAlignment="1">
      <alignment horizontal="left" vertical="center"/>
    </xf>
    <xf numFmtId="0" fontId="0" fillId="3" borderId="9" xfId="0" applyFill="1" applyBorder="1" applyAlignment="1">
      <alignment horizontal="left" vertical="center" wrapText="1"/>
    </xf>
    <xf numFmtId="17" fontId="0" fillId="3" borderId="9" xfId="0" applyNumberFormat="1" applyFill="1" applyBorder="1" applyAlignment="1">
      <alignment horizontal="right" vertical="center"/>
    </xf>
    <xf numFmtId="0" fontId="0" fillId="3" borderId="9" xfId="0" applyFill="1" applyBorder="1" applyAlignment="1">
      <alignment horizontal="right"/>
    </xf>
    <xf numFmtId="0" fontId="0" fillId="3" borderId="9" xfId="0" applyFill="1" applyBorder="1" applyAlignment="1">
      <alignment horizontal="right" vertical="center"/>
    </xf>
    <xf numFmtId="0" fontId="0" fillId="3" borderId="9" xfId="0" applyFill="1" applyBorder="1" applyAlignment="1">
      <alignment horizontal="right" wrapText="1"/>
    </xf>
    <xf numFmtId="0" fontId="2" fillId="3" borderId="9" xfId="0" applyFont="1" applyFill="1" applyBorder="1"/>
    <xf numFmtId="0" fontId="0" fillId="3" borderId="9" xfId="0" applyFill="1" applyBorder="1" applyAlignment="1">
      <alignment horizontal="left" wrapText="1"/>
    </xf>
    <xf numFmtId="17" fontId="0" fillId="3" borderId="9" xfId="0" applyNumberFormat="1" applyFill="1" applyBorder="1" applyAlignment="1">
      <alignment horizontal="right"/>
    </xf>
    <xf numFmtId="0" fontId="8" fillId="3" borderId="9" xfId="0" applyFont="1" applyFill="1" applyBorder="1" applyAlignment="1">
      <alignment vertical="center"/>
    </xf>
    <xf numFmtId="0" fontId="0" fillId="2" borderId="9" xfId="0" applyFill="1" applyBorder="1"/>
    <xf numFmtId="0" fontId="2" fillId="2" borderId="9" xfId="0" applyFont="1" applyFill="1" applyBorder="1"/>
    <xf numFmtId="0" fontId="2" fillId="2" borderId="9" xfId="0" applyFont="1" applyFill="1" applyBorder="1" applyAlignment="1">
      <alignment horizontal="left"/>
    </xf>
    <xf numFmtId="0" fontId="0" fillId="2" borderId="9" xfId="0" applyFill="1" applyBorder="1" applyAlignment="1">
      <alignment horizontal="left"/>
    </xf>
    <xf numFmtId="0" fontId="0" fillId="2" borderId="9" xfId="0" applyFill="1" applyBorder="1" applyAlignment="1">
      <alignment horizontal="right"/>
    </xf>
    <xf numFmtId="0" fontId="0" fillId="3" borderId="9" xfId="0" applyFont="1" applyFill="1" applyBorder="1"/>
    <xf numFmtId="17" fontId="0" fillId="4" borderId="9" xfId="0" applyNumberFormat="1" applyFill="1" applyBorder="1" applyAlignment="1">
      <alignment horizontal="right"/>
    </xf>
    <xf numFmtId="0" fontId="0" fillId="6" borderId="9" xfId="0" applyFill="1" applyBorder="1"/>
    <xf numFmtId="0" fontId="2" fillId="6" borderId="9" xfId="0" applyFont="1" applyFill="1" applyBorder="1" applyAlignment="1">
      <alignment horizontal="left"/>
    </xf>
    <xf numFmtId="0" fontId="0" fillId="6" borderId="9" xfId="0" applyFill="1" applyBorder="1" applyAlignment="1">
      <alignment horizontal="left"/>
    </xf>
    <xf numFmtId="17" fontId="0" fillId="6" borderId="9" xfId="0" applyNumberFormat="1" applyFill="1" applyBorder="1" applyAlignment="1">
      <alignment horizontal="right"/>
    </xf>
    <xf numFmtId="16" fontId="0" fillId="3" borderId="9" xfId="0" applyNumberFormat="1" applyFill="1" applyBorder="1" applyAlignment="1">
      <alignment horizontal="right"/>
    </xf>
    <xf numFmtId="0" fontId="0" fillId="6" borderId="9" xfId="0" applyFill="1" applyBorder="1" applyAlignment="1">
      <alignment horizontal="right"/>
    </xf>
    <xf numFmtId="0" fontId="0" fillId="4" borderId="12" xfId="0" applyFill="1" applyBorder="1"/>
    <xf numFmtId="0" fontId="0" fillId="4" borderId="13" xfId="0" applyFill="1" applyBorder="1"/>
    <xf numFmtId="0" fontId="2" fillId="4" borderId="13" xfId="0" applyFont="1" applyFill="1" applyBorder="1" applyAlignment="1">
      <alignment horizontal="left"/>
    </xf>
    <xf numFmtId="0" fontId="0" fillId="4" borderId="13" xfId="0" applyFill="1" applyBorder="1" applyAlignment="1">
      <alignment horizontal="left"/>
    </xf>
    <xf numFmtId="0" fontId="0" fillId="4" borderId="15" xfId="0" applyFill="1" applyBorder="1"/>
    <xf numFmtId="0" fontId="0" fillId="3" borderId="15" xfId="0" applyFill="1" applyBorder="1"/>
    <xf numFmtId="0" fontId="0" fillId="3" borderId="15" xfId="0" applyFill="1" applyBorder="1" applyAlignment="1">
      <alignment vertical="center"/>
    </xf>
    <xf numFmtId="0" fontId="0" fillId="2" borderId="15" xfId="0" applyFill="1" applyBorder="1"/>
    <xf numFmtId="0" fontId="0" fillId="6" borderId="15" xfId="0" applyFill="1" applyBorder="1"/>
    <xf numFmtId="0" fontId="0" fillId="2" borderId="17" xfId="0" applyFill="1" applyBorder="1" applyAlignment="1">
      <alignment wrapText="1"/>
    </xf>
    <xf numFmtId="0" fontId="0" fillId="2" borderId="18" xfId="0" applyFill="1" applyBorder="1" applyAlignment="1">
      <alignment wrapText="1"/>
    </xf>
    <xf numFmtId="0" fontId="0" fillId="2" borderId="18" xfId="0" applyFill="1" applyBorder="1" applyAlignment="1">
      <alignment horizontal="left" wrapText="1"/>
    </xf>
    <xf numFmtId="0" fontId="0" fillId="2" borderId="18" xfId="0" applyFill="1" applyBorder="1" applyAlignment="1">
      <alignment horizontal="left" vertical="top" wrapText="1"/>
    </xf>
    <xf numFmtId="0" fontId="0" fillId="2" borderId="18" xfId="0" applyFill="1" applyBorder="1" applyAlignment="1">
      <alignment horizontal="right" wrapText="1"/>
    </xf>
    <xf numFmtId="0" fontId="0" fillId="4" borderId="15" xfId="0" applyFill="1" applyBorder="1" applyAlignment="1">
      <alignment horizontal="left" vertical="center"/>
    </xf>
    <xf numFmtId="0" fontId="0" fillId="4" borderId="9" xfId="0" applyFill="1" applyBorder="1" applyAlignment="1">
      <alignment horizontal="left" vertical="center"/>
    </xf>
    <xf numFmtId="0" fontId="2" fillId="4" borderId="9" xfId="0" applyFont="1" applyFill="1" applyBorder="1" applyAlignment="1">
      <alignment horizontal="left" vertical="center"/>
    </xf>
    <xf numFmtId="0" fontId="8" fillId="4" borderId="9" xfId="0" applyFont="1" applyFill="1" applyBorder="1" applyAlignment="1">
      <alignment vertical="center"/>
    </xf>
    <xf numFmtId="0" fontId="0" fillId="0" borderId="1" xfId="0" applyBorder="1" applyAlignment="1">
      <alignment horizontal="left"/>
    </xf>
    <xf numFmtId="0" fontId="9" fillId="3" borderId="16" xfId="1" applyFill="1" applyBorder="1" applyAlignment="1">
      <alignment horizontal="left"/>
    </xf>
    <xf numFmtId="0" fontId="0" fillId="3" borderId="16" xfId="0" applyFill="1" applyBorder="1" applyAlignment="1">
      <alignment horizontal="left" vertical="center"/>
    </xf>
    <xf numFmtId="0" fontId="0" fillId="3" borderId="16" xfId="0" applyFill="1" applyBorder="1" applyAlignment="1">
      <alignment horizontal="left"/>
    </xf>
    <xf numFmtId="0" fontId="9" fillId="3" borderId="16" xfId="1" applyFill="1" applyBorder="1" applyAlignment="1">
      <alignment horizontal="left" vertical="center" wrapText="1"/>
    </xf>
    <xf numFmtId="0" fontId="9" fillId="4" borderId="16" xfId="1" applyFill="1" applyBorder="1" applyAlignment="1">
      <alignment horizontal="left" vertical="center" wrapText="1"/>
    </xf>
    <xf numFmtId="0" fontId="9" fillId="2" borderId="16" xfId="1" applyFill="1" applyBorder="1" applyAlignment="1">
      <alignment horizontal="left"/>
    </xf>
    <xf numFmtId="0" fontId="0" fillId="4" borderId="16" xfId="0" applyFill="1" applyBorder="1" applyAlignment="1">
      <alignment horizontal="left"/>
    </xf>
    <xf numFmtId="0" fontId="0" fillId="6" borderId="16" xfId="0" applyFill="1" applyBorder="1" applyAlignment="1">
      <alignment horizontal="left"/>
    </xf>
    <xf numFmtId="0" fontId="0" fillId="2" borderId="19" xfId="0" applyFill="1" applyBorder="1" applyAlignment="1">
      <alignment horizontal="lef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0" xfId="0" applyAlignment="1">
      <alignment wrapText="1"/>
    </xf>
    <xf numFmtId="0" fontId="1" fillId="3" borderId="13"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 fillId="9" borderId="13"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10" borderId="14" xfId="0" applyFont="1" applyFill="1" applyBorder="1" applyAlignment="1">
      <alignment horizontal="center" vertical="center" wrapText="1"/>
    </xf>
    <xf numFmtId="0" fontId="0" fillId="3" borderId="18" xfId="0" applyFill="1" applyBorder="1"/>
    <xf numFmtId="0" fontId="0" fillId="2" borderId="18" xfId="0" applyFill="1" applyBorder="1"/>
    <xf numFmtId="0" fontId="0" fillId="9" borderId="18" xfId="0" applyFill="1" applyBorder="1"/>
    <xf numFmtId="0" fontId="0" fillId="8" borderId="18" xfId="0" applyFill="1" applyBorder="1"/>
    <xf numFmtId="0" fontId="0" fillId="10" borderId="19" xfId="0" applyFill="1" applyBorder="1"/>
    <xf numFmtId="0" fontId="1" fillId="6" borderId="12"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0" fillId="6" borderId="17" xfId="0" applyFill="1" applyBorder="1"/>
    <xf numFmtId="0" fontId="0" fillId="4" borderId="19" xfId="0" applyFill="1" applyBorder="1"/>
    <xf numFmtId="0" fontId="1" fillId="9" borderId="12" xfId="0" applyFont="1" applyFill="1" applyBorder="1" applyAlignment="1">
      <alignment horizontal="center" vertical="center" wrapText="1"/>
    </xf>
    <xf numFmtId="0" fontId="1" fillId="9" borderId="14" xfId="0" applyFont="1" applyFill="1" applyBorder="1" applyAlignment="1">
      <alignment horizontal="center" vertical="center" wrapText="1"/>
    </xf>
    <xf numFmtId="0" fontId="0" fillId="9" borderId="17" xfId="0" applyFill="1" applyBorder="1"/>
    <xf numFmtId="0" fontId="0" fillId="9" borderId="19" xfId="0" applyFill="1" applyBorder="1"/>
    <xf numFmtId="0" fontId="1" fillId="8" borderId="12" xfId="0" applyFont="1" applyFill="1" applyBorder="1" applyAlignment="1">
      <alignment horizontal="center" vertical="center" wrapText="1"/>
    </xf>
    <xf numFmtId="0" fontId="1" fillId="8" borderId="14" xfId="0" applyFont="1" applyFill="1" applyBorder="1" applyAlignment="1">
      <alignment horizontal="center" vertical="center" wrapText="1"/>
    </xf>
    <xf numFmtId="0" fontId="0" fillId="8" borderId="17" xfId="0" applyFill="1" applyBorder="1"/>
    <xf numFmtId="0" fontId="0" fillId="8" borderId="19" xfId="0" applyFill="1" applyBorder="1"/>
    <xf numFmtId="0" fontId="1" fillId="10" borderId="12" xfId="0" applyFont="1" applyFill="1" applyBorder="1" applyAlignment="1">
      <alignment horizontal="center" vertical="center" wrapText="1"/>
    </xf>
    <xf numFmtId="0" fontId="0" fillId="10" borderId="17" xfId="0" applyFill="1" applyBorder="1"/>
    <xf numFmtId="0" fontId="1" fillId="7" borderId="20" xfId="0" applyFont="1" applyFill="1" applyBorder="1" applyAlignment="1">
      <alignment horizontal="center" vertical="center" wrapText="1"/>
    </xf>
    <xf numFmtId="0" fontId="0" fillId="7" borderId="21" xfId="0" applyFill="1" applyBorder="1"/>
    <xf numFmtId="0" fontId="1" fillId="7" borderId="22" xfId="0" applyFont="1" applyFill="1" applyBorder="1" applyAlignment="1">
      <alignment horizontal="center" vertical="center" wrapText="1"/>
    </xf>
    <xf numFmtId="0" fontId="0" fillId="7" borderId="23" xfId="0" applyFill="1" applyBorder="1"/>
    <xf numFmtId="0" fontId="1" fillId="7" borderId="24" xfId="0" applyFont="1" applyFill="1" applyBorder="1" applyAlignment="1">
      <alignment horizontal="center" vertical="center" wrapText="1"/>
    </xf>
    <xf numFmtId="0" fontId="0" fillId="7" borderId="25" xfId="0" applyFill="1" applyBorder="1"/>
    <xf numFmtId="0" fontId="2" fillId="4" borderId="9" xfId="0" applyFont="1" applyFill="1" applyBorder="1"/>
    <xf numFmtId="0" fontId="0" fillId="4" borderId="9" xfId="0" applyFill="1" applyBorder="1" applyAlignment="1">
      <alignment horizontal="right"/>
    </xf>
    <xf numFmtId="0" fontId="0" fillId="0" borderId="2" xfId="0" applyBorder="1" applyAlignment="1">
      <alignment horizontal="center"/>
    </xf>
    <xf numFmtId="0" fontId="0" fillId="0" borderId="4" xfId="0" applyBorder="1" applyAlignment="1">
      <alignment horizontal="center"/>
    </xf>
    <xf numFmtId="0" fontId="0" fillId="3" borderId="9" xfId="0" applyFill="1" applyBorder="1" applyAlignment="1">
      <alignment horizontal="left" vertical="center"/>
    </xf>
    <xf numFmtId="0" fontId="0" fillId="3" borderId="9" xfId="0" applyFill="1" applyBorder="1" applyAlignment="1">
      <alignment horizontal="left" vertical="center" wrapText="1"/>
    </xf>
    <xf numFmtId="17" fontId="0" fillId="4" borderId="13" xfId="0" applyNumberFormat="1" applyFill="1" applyBorder="1" applyAlignment="1">
      <alignment horizontal="right" vertical="center"/>
    </xf>
    <xf numFmtId="0" fontId="0" fillId="4" borderId="9" xfId="0" applyFill="1" applyBorder="1" applyAlignment="1">
      <alignment horizontal="right" vertical="center"/>
    </xf>
    <xf numFmtId="17" fontId="0" fillId="3" borderId="9" xfId="0" applyNumberFormat="1" applyFill="1" applyBorder="1" applyAlignment="1">
      <alignment horizontal="right" vertical="center"/>
    </xf>
    <xf numFmtId="0" fontId="0" fillId="3" borderId="9" xfId="0" applyFill="1" applyBorder="1" applyAlignment="1">
      <alignment horizontal="right" vertical="center"/>
    </xf>
    <xf numFmtId="164" fontId="0" fillId="3" borderId="9" xfId="0" applyNumberFormat="1" applyFill="1" applyBorder="1" applyAlignment="1">
      <alignment horizontal="right" vertical="center"/>
    </xf>
    <xf numFmtId="17" fontId="0" fillId="4" borderId="13" xfId="0" applyNumberFormat="1" applyFill="1" applyBorder="1" applyAlignment="1">
      <alignment horizontal="center" vertical="center" wrapText="1"/>
    </xf>
    <xf numFmtId="0" fontId="0" fillId="4" borderId="9" xfId="0" applyFill="1" applyBorder="1" applyAlignment="1">
      <alignment horizontal="center" vertical="center" wrapText="1"/>
    </xf>
    <xf numFmtId="0" fontId="0" fillId="3" borderId="9" xfId="0" applyFill="1" applyBorder="1" applyAlignment="1">
      <alignment horizontal="center" vertical="center" wrapText="1"/>
    </xf>
    <xf numFmtId="0" fontId="0" fillId="3" borderId="9" xfId="0" applyFill="1" applyBorder="1" applyAlignment="1">
      <alignment horizontal="center" wrapText="1"/>
    </xf>
    <xf numFmtId="0" fontId="0" fillId="3" borderId="9" xfId="0" applyFill="1" applyBorder="1" applyAlignment="1">
      <alignment horizontal="left" wrapText="1"/>
    </xf>
    <xf numFmtId="0" fontId="0" fillId="4" borderId="13" xfId="0" applyFill="1" applyBorder="1" applyAlignment="1">
      <alignment horizontal="left" wrapText="1"/>
    </xf>
    <xf numFmtId="0" fontId="0" fillId="4" borderId="9" xfId="0" applyFill="1" applyBorder="1" applyAlignment="1">
      <alignment horizontal="left" wrapText="1"/>
    </xf>
    <xf numFmtId="0" fontId="4" fillId="0" borderId="0" xfId="0" applyFont="1" applyAlignment="1">
      <alignment horizontal="left" vertical="center" wrapText="1"/>
    </xf>
    <xf numFmtId="0" fontId="0" fillId="0" borderId="3" xfId="0" applyBorder="1" applyAlignment="1">
      <alignment horizontal="center"/>
    </xf>
    <xf numFmtId="0" fontId="0" fillId="0" borderId="2" xfId="0" applyBorder="1" applyAlignment="1">
      <alignment horizontal="left"/>
    </xf>
    <xf numFmtId="0" fontId="0" fillId="0" borderId="3" xfId="0" applyBorder="1" applyAlignment="1">
      <alignment horizontal="left"/>
    </xf>
    <xf numFmtId="0" fontId="0" fillId="0" borderId="6" xfId="0" applyBorder="1" applyAlignment="1">
      <alignment horizontal="left"/>
    </xf>
    <xf numFmtId="0" fontId="0" fillId="0" borderId="5" xfId="0" applyBorder="1" applyAlignment="1">
      <alignment horizontal="left"/>
    </xf>
    <xf numFmtId="0" fontId="0" fillId="0" borderId="7" xfId="0" applyBorder="1" applyAlignment="1">
      <alignment horizontal="left"/>
    </xf>
    <xf numFmtId="0" fontId="0" fillId="4" borderId="13" xfId="0" applyFill="1" applyBorder="1" applyAlignment="1">
      <alignment horizontal="left" vertical="center" wrapText="1"/>
    </xf>
    <xf numFmtId="0" fontId="0" fillId="4" borderId="9" xfId="0" applyFill="1" applyBorder="1" applyAlignment="1">
      <alignment horizontal="left" vertical="center" wrapText="1"/>
    </xf>
    <xf numFmtId="0" fontId="9" fillId="4" borderId="14" xfId="1" applyFill="1" applyBorder="1" applyAlignment="1">
      <alignment horizontal="left" vertical="center"/>
    </xf>
    <xf numFmtId="0" fontId="0" fillId="4" borderId="16" xfId="0" applyFill="1" applyBorder="1" applyAlignment="1">
      <alignment horizontal="left" vertical="center"/>
    </xf>
    <xf numFmtId="0" fontId="2" fillId="3" borderId="9" xfId="0" applyFont="1" applyFill="1" applyBorder="1" applyAlignment="1">
      <alignment horizontal="left" vertical="center" wrapText="1"/>
    </xf>
    <xf numFmtId="0" fontId="9" fillId="3" borderId="16" xfId="1" applyFill="1" applyBorder="1" applyAlignment="1">
      <alignment horizontal="left"/>
    </xf>
    <xf numFmtId="0" fontId="0" fillId="3" borderId="16" xfId="0" applyFill="1" applyBorder="1"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Coverage</a:t>
            </a:r>
            <a:r>
              <a:rPr lang="en-US" baseline="0"/>
              <a:t> of mechanisms</a:t>
            </a:r>
            <a:endParaRPr lang="en-US"/>
          </a:p>
        </c:rich>
      </c:tx>
      <c:layout>
        <c:manualLayout>
          <c:xMode val="edge"/>
          <c:yMode val="edge"/>
          <c:x val="0.17093343197872077"/>
          <c:y val="7.062288408979752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1666666666666664E-2"/>
          <c:y val="0.15909778288878978"/>
          <c:w val="0.70989537665132574"/>
          <c:h val="0.68264602617164316"/>
        </c:manualLayout>
      </c:layout>
      <c:barChart>
        <c:barDir val="col"/>
        <c:grouping val="clustered"/>
        <c:varyColors val="0"/>
        <c:ser>
          <c:idx val="0"/>
          <c:order val="0"/>
          <c:spPr>
            <a:solidFill>
              <a:schemeClr val="accent1"/>
            </a:solidFill>
            <a:ln>
              <a:noFill/>
            </a:ln>
            <a:effectLst/>
          </c:spPr>
          <c:invertIfNegative val="0"/>
          <c:dPt>
            <c:idx val="2"/>
            <c:invertIfNegative val="0"/>
            <c:bubble3D val="0"/>
            <c:spPr>
              <a:solidFill>
                <a:schemeClr val="accent1">
                  <a:lumMod val="50000"/>
                </a:schemeClr>
              </a:solidFill>
              <a:ln>
                <a:noFill/>
              </a:ln>
              <a:effectLst/>
            </c:spPr>
            <c:extLst>
              <c:ext xmlns:c16="http://schemas.microsoft.com/office/drawing/2014/chart" uri="{C3380CC4-5D6E-409C-BE32-E72D297353CC}">
                <c16:uniqueId val="{00000001-A343-45C8-90FF-8BC218406AB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Analysis!$B$2:$D$2</c:f>
              <c:strCache>
                <c:ptCount val="3"/>
                <c:pt idx="0">
                  <c:v>Total number of mechanisms</c:v>
                </c:pt>
                <c:pt idx="2">
                  <c:v>Total number of localities covered</c:v>
                </c:pt>
              </c:strCache>
            </c:strRef>
          </c:cat>
          <c:val>
            <c:numRef>
              <c:f>Analysis!$B$3:$D$3</c:f>
              <c:numCache>
                <c:formatCode>General</c:formatCode>
                <c:ptCount val="3"/>
                <c:pt idx="0">
                  <c:v>65</c:v>
                </c:pt>
                <c:pt idx="2">
                  <c:v>96</c:v>
                </c:pt>
              </c:numCache>
            </c:numRef>
          </c:val>
          <c:extLst>
            <c:ext xmlns:c16="http://schemas.microsoft.com/office/drawing/2014/chart" uri="{C3380CC4-5D6E-409C-BE32-E72D297353CC}">
              <c16:uniqueId val="{00000002-A343-45C8-90FF-8BC218406AB8}"/>
            </c:ext>
          </c:extLst>
        </c:ser>
        <c:dLbls>
          <c:showLegendKey val="0"/>
          <c:showVal val="1"/>
          <c:showCatName val="0"/>
          <c:showSerName val="0"/>
          <c:showPercent val="0"/>
          <c:showBubbleSize val="0"/>
        </c:dLbls>
        <c:gapWidth val="150"/>
        <c:overlap val="-25"/>
        <c:axId val="1020758192"/>
        <c:axId val="1020759280"/>
      </c:barChart>
      <c:catAx>
        <c:axId val="1020758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0759280"/>
        <c:crosses val="autoZero"/>
        <c:auto val="1"/>
        <c:lblAlgn val="ctr"/>
        <c:lblOffset val="100"/>
        <c:noMultiLvlLbl val="0"/>
      </c:catAx>
      <c:valAx>
        <c:axId val="1020759280"/>
        <c:scaling>
          <c:orientation val="minMax"/>
        </c:scaling>
        <c:delete val="1"/>
        <c:axPos val="l"/>
        <c:numFmt formatCode="General" sourceLinked="1"/>
        <c:majorTickMark val="none"/>
        <c:minorTickMark val="none"/>
        <c:tickLblPos val="nextTo"/>
        <c:crossAx val="1020758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Status of mechanisms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1-1564-4AAC-8C8C-239032778782}"/>
              </c:ext>
            </c:extLst>
          </c:dPt>
          <c:dPt>
            <c:idx val="1"/>
            <c:bubble3D val="0"/>
            <c:spPr>
              <a:solidFill>
                <a:srgbClr val="92D050"/>
              </a:solidFill>
              <a:ln w="19050">
                <a:solidFill>
                  <a:schemeClr val="lt1"/>
                </a:solidFill>
              </a:ln>
              <a:effectLst/>
            </c:spPr>
            <c:extLst>
              <c:ext xmlns:c16="http://schemas.microsoft.com/office/drawing/2014/chart" uri="{C3380CC4-5D6E-409C-BE32-E72D297353CC}">
                <c16:uniqueId val="{00000003-1564-4AAC-8C8C-239032778782}"/>
              </c:ext>
            </c:extLst>
          </c:dPt>
          <c:dPt>
            <c:idx val="2"/>
            <c:bubble3D val="0"/>
            <c:spPr>
              <a:solidFill>
                <a:srgbClr val="00B0F0"/>
              </a:solidFill>
              <a:ln w="19050">
                <a:solidFill>
                  <a:schemeClr val="lt1"/>
                </a:solidFill>
              </a:ln>
              <a:effectLst/>
            </c:spPr>
            <c:extLst>
              <c:ext xmlns:c16="http://schemas.microsoft.com/office/drawing/2014/chart" uri="{C3380CC4-5D6E-409C-BE32-E72D297353CC}">
                <c16:uniqueId val="{00000005-1564-4AAC-8C8C-239032778782}"/>
              </c:ext>
            </c:extLst>
          </c:dPt>
          <c:dPt>
            <c:idx val="3"/>
            <c:bubble3D val="0"/>
            <c:spPr>
              <a:solidFill>
                <a:srgbClr val="FFC000"/>
              </a:solidFill>
              <a:ln w="19050">
                <a:solidFill>
                  <a:schemeClr val="lt1"/>
                </a:solidFill>
              </a:ln>
              <a:effectLst/>
            </c:spPr>
            <c:extLst>
              <c:ext xmlns:c16="http://schemas.microsoft.com/office/drawing/2014/chart" uri="{C3380CC4-5D6E-409C-BE32-E72D297353CC}">
                <c16:uniqueId val="{00000007-1564-4AAC-8C8C-23903277878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Analysis!$E$2:$H$2</c:f>
              <c:strCache>
                <c:ptCount val="4"/>
                <c:pt idx="0">
                  <c:v>Abandonned</c:v>
                </c:pt>
                <c:pt idx="1">
                  <c:v>Ongoing</c:v>
                </c:pt>
                <c:pt idx="2">
                  <c:v>planned</c:v>
                </c:pt>
                <c:pt idx="3">
                  <c:v>ended</c:v>
                </c:pt>
              </c:strCache>
            </c:strRef>
          </c:cat>
          <c:val>
            <c:numRef>
              <c:f>Analysis!$E$3:$H$3</c:f>
              <c:numCache>
                <c:formatCode>General</c:formatCode>
                <c:ptCount val="4"/>
                <c:pt idx="0">
                  <c:v>4</c:v>
                </c:pt>
                <c:pt idx="1">
                  <c:v>47</c:v>
                </c:pt>
                <c:pt idx="2">
                  <c:v>2</c:v>
                </c:pt>
                <c:pt idx="3">
                  <c:v>12</c:v>
                </c:pt>
              </c:numCache>
            </c:numRef>
          </c:val>
          <c:extLst>
            <c:ext xmlns:c16="http://schemas.microsoft.com/office/drawing/2014/chart" uri="{C3380CC4-5D6E-409C-BE32-E72D297353CC}">
              <c16:uniqueId val="{00000008-1564-4AAC-8C8C-239032778782}"/>
            </c:ext>
          </c:extLst>
        </c:ser>
        <c:dLbls>
          <c:showLegendKey val="0"/>
          <c:showVal val="1"/>
          <c:showCatName val="1"/>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Mechanism per partners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Analysis!$I$2:$P$2</c:f>
              <c:strCache>
                <c:ptCount val="8"/>
                <c:pt idx="0">
                  <c:v>UNDP</c:v>
                </c:pt>
                <c:pt idx="1">
                  <c:v>SFCG</c:v>
                </c:pt>
                <c:pt idx="2">
                  <c:v>MC</c:v>
                </c:pt>
                <c:pt idx="3">
                  <c:v>AND</c:v>
                </c:pt>
                <c:pt idx="4">
                  <c:v>Alef</c:v>
                </c:pt>
                <c:pt idx="5">
                  <c:v>B&amp;Z (Forum ZFD)</c:v>
                </c:pt>
                <c:pt idx="6">
                  <c:v>LOST (Forum ZFD)</c:v>
                </c:pt>
                <c:pt idx="7">
                  <c:v>DRC</c:v>
                </c:pt>
              </c:strCache>
            </c:strRef>
          </c:cat>
          <c:val>
            <c:numRef>
              <c:f>Analysis!$I$3:$P$3</c:f>
              <c:numCache>
                <c:formatCode>General</c:formatCode>
                <c:ptCount val="8"/>
                <c:pt idx="0">
                  <c:v>31</c:v>
                </c:pt>
                <c:pt idx="1">
                  <c:v>10</c:v>
                </c:pt>
                <c:pt idx="2">
                  <c:v>10</c:v>
                </c:pt>
                <c:pt idx="3">
                  <c:v>1</c:v>
                </c:pt>
                <c:pt idx="4">
                  <c:v>3</c:v>
                </c:pt>
                <c:pt idx="5">
                  <c:v>1</c:v>
                </c:pt>
                <c:pt idx="6">
                  <c:v>4</c:v>
                </c:pt>
                <c:pt idx="7">
                  <c:v>1</c:v>
                </c:pt>
              </c:numCache>
            </c:numRef>
          </c:val>
          <c:extLst>
            <c:ext xmlns:c16="http://schemas.microsoft.com/office/drawing/2014/chart" uri="{C3380CC4-5D6E-409C-BE32-E72D297353CC}">
              <c16:uniqueId val="{00000000-C70D-4B48-ABED-2C9339D84D0E}"/>
            </c:ext>
          </c:extLst>
        </c:ser>
        <c:dLbls>
          <c:dLblPos val="outEnd"/>
          <c:showLegendKey val="0"/>
          <c:showVal val="1"/>
          <c:showCatName val="0"/>
          <c:showSerName val="0"/>
          <c:showPercent val="0"/>
          <c:showBubbleSize val="0"/>
        </c:dLbls>
        <c:gapWidth val="100"/>
        <c:overlap val="-24"/>
        <c:axId val="1201523232"/>
        <c:axId val="1201533568"/>
      </c:barChart>
      <c:catAx>
        <c:axId val="1201523232"/>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201533568"/>
        <c:crosses val="autoZero"/>
        <c:auto val="1"/>
        <c:lblAlgn val="ctr"/>
        <c:lblOffset val="100"/>
        <c:noMultiLvlLbl val="0"/>
      </c:catAx>
      <c:valAx>
        <c:axId val="1201533568"/>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1201523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Mechanisms</a:t>
            </a:r>
            <a:r>
              <a:rPr lang="en-US" baseline="0"/>
              <a:t> per governorates</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E3C5-4C54-88A5-402718922204}"/>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E3C5-4C54-88A5-402718922204}"/>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E3C5-4C54-88A5-402718922204}"/>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E3C5-4C54-88A5-402718922204}"/>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E3C5-4C54-88A5-402718922204}"/>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E3C5-4C54-88A5-402718922204}"/>
              </c:ext>
            </c:extLst>
          </c:dPt>
          <c:dLbls>
            <c:dLbl>
              <c:idx val="0"/>
              <c:layout>
                <c:manualLayout>
                  <c:x val="5.8333333333333286E-2"/>
                  <c:y val="-9.722222222222222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C5-4C54-88A5-402718922204}"/>
                </c:ext>
              </c:extLst>
            </c:dLbl>
            <c:dLbl>
              <c:idx val="1"/>
              <c:layout>
                <c:manualLayout>
                  <c:x val="8.055555555555545E-2"/>
                  <c:y val="-6.481481481481489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3C5-4C54-88A5-402718922204}"/>
                </c:ext>
              </c:extLst>
            </c:dLbl>
            <c:dLbl>
              <c:idx val="2"/>
              <c:layout>
                <c:manualLayout>
                  <c:x val="7.7777777777777682E-2"/>
                  <c:y val="3.7037037037037035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3C5-4C54-88A5-402718922204}"/>
                </c:ext>
              </c:extLst>
            </c:dLbl>
            <c:dLbl>
              <c:idx val="3"/>
              <c:layout>
                <c:manualLayout>
                  <c:x val="7.4999999999999956E-2"/>
                  <c:y val="4.1666666666666664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3C5-4C54-88A5-402718922204}"/>
                </c:ext>
              </c:extLst>
            </c:dLbl>
            <c:dLbl>
              <c:idx val="4"/>
              <c:layout>
                <c:manualLayout>
                  <c:x val="-7.2222222222222229E-2"/>
                  <c:y val="-5.555555555555564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3C5-4C54-88A5-402718922204}"/>
                </c:ext>
              </c:extLst>
            </c:dLbl>
            <c:dLbl>
              <c:idx val="5"/>
              <c:layout>
                <c:manualLayout>
                  <c:x val="-6.6666666666666693E-2"/>
                  <c:y val="-0.11574074074074074"/>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3C5-4C54-88A5-402718922204}"/>
                </c:ext>
              </c:extLst>
            </c:dLbl>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showLegendKey val="0"/>
            <c:showVal val="1"/>
            <c:showCatName val="1"/>
            <c:showSerName val="0"/>
            <c:showPercent val="0"/>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Analysis!$Q$2:$V$2</c:f>
              <c:strCache>
                <c:ptCount val="6"/>
                <c:pt idx="0">
                  <c:v>Baalbeck-Hermel</c:v>
                </c:pt>
                <c:pt idx="1">
                  <c:v>Bekaa</c:v>
                </c:pt>
                <c:pt idx="2">
                  <c:v>Akkar</c:v>
                </c:pt>
                <c:pt idx="3">
                  <c:v>North</c:v>
                </c:pt>
                <c:pt idx="4">
                  <c:v>South</c:v>
                </c:pt>
                <c:pt idx="5">
                  <c:v>Nabatieh</c:v>
                </c:pt>
              </c:strCache>
            </c:strRef>
          </c:cat>
          <c:val>
            <c:numRef>
              <c:f>Analysis!$Q$3:$V$3</c:f>
              <c:numCache>
                <c:formatCode>General</c:formatCode>
                <c:ptCount val="6"/>
                <c:pt idx="0">
                  <c:v>9</c:v>
                </c:pt>
                <c:pt idx="1">
                  <c:v>9</c:v>
                </c:pt>
                <c:pt idx="2">
                  <c:v>5</c:v>
                </c:pt>
                <c:pt idx="3">
                  <c:v>16</c:v>
                </c:pt>
                <c:pt idx="4">
                  <c:v>19</c:v>
                </c:pt>
                <c:pt idx="5">
                  <c:v>7</c:v>
                </c:pt>
              </c:numCache>
            </c:numRef>
          </c:val>
          <c:extLst>
            <c:ext xmlns:c16="http://schemas.microsoft.com/office/drawing/2014/chart" uri="{C3380CC4-5D6E-409C-BE32-E72D297353CC}">
              <c16:uniqueId val="{0000000C-E3C5-4C54-88A5-402718922204}"/>
            </c:ext>
          </c:extLst>
        </c:ser>
        <c:dLbls>
          <c:showLegendKey val="0"/>
          <c:showVal val="0"/>
          <c:showCatName val="0"/>
          <c:showSerName val="0"/>
          <c:showPercent val="1"/>
          <c:showBubbleSize val="0"/>
          <c:showLeaderLines val="1"/>
        </c:dLbls>
        <c:firstSliceAng val="0"/>
        <c:holeSize val="50"/>
      </c:doughnutChart>
      <c:spPr>
        <a:noFill/>
        <a:ln>
          <a:noFill/>
        </a:ln>
        <a:effectLst/>
      </c:spPr>
    </c:plotArea>
    <c:plotVisOnly val="1"/>
    <c:dispBlanksAs val="gap"/>
    <c:showDLblsOverMax val="0"/>
  </c:chart>
  <c:spPr>
    <a:solidFill>
      <a:schemeClr val="bg1"/>
    </a:soli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Composition of mechanisms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solidFill>
              <a:schemeClr val="accent1"/>
            </a:solidFill>
            <a:ln>
              <a:noFill/>
            </a:ln>
            <a:effectLst/>
            <a:sp3d/>
          </c:spPr>
          <c:invertIfNegative val="0"/>
          <c:dLbls>
            <c:dLbl>
              <c:idx val="0"/>
              <c:layout>
                <c:manualLayout>
                  <c:x val="6.5600647535210633E-3"/>
                  <c:y val="-5.5555555555555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3AA-4EB3-B894-58D6840955B7}"/>
                </c:ext>
              </c:extLst>
            </c:dLbl>
            <c:dLbl>
              <c:idx val="1"/>
              <c:layout>
                <c:manualLayout>
                  <c:x val="3.9360388521126381E-2"/>
                  <c:y val="-7.407407407407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AA-4EB3-B894-58D6840955B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Analysis!$W$2:$X$2</c:f>
              <c:strCache>
                <c:ptCount val="2"/>
                <c:pt idx="0">
                  <c:v>Direct Municipality participation</c:v>
                </c:pt>
                <c:pt idx="1">
                  <c:v>Mixed Leb/Syr</c:v>
                </c:pt>
              </c:strCache>
            </c:strRef>
          </c:cat>
          <c:val>
            <c:numRef>
              <c:f>Analysis!$W$3:$X$3</c:f>
              <c:numCache>
                <c:formatCode>General</c:formatCode>
                <c:ptCount val="2"/>
                <c:pt idx="0">
                  <c:v>60</c:v>
                </c:pt>
                <c:pt idx="1">
                  <c:v>41</c:v>
                </c:pt>
              </c:numCache>
            </c:numRef>
          </c:val>
          <c:extLst>
            <c:ext xmlns:c16="http://schemas.microsoft.com/office/drawing/2014/chart" uri="{C3380CC4-5D6E-409C-BE32-E72D297353CC}">
              <c16:uniqueId val="{00000002-43AA-4EB3-B894-58D6840955B7}"/>
            </c:ext>
          </c:extLst>
        </c:ser>
        <c:dLbls>
          <c:showLegendKey val="0"/>
          <c:showVal val="0"/>
          <c:showCatName val="0"/>
          <c:showSerName val="0"/>
          <c:showPercent val="0"/>
          <c:showBubbleSize val="0"/>
        </c:dLbls>
        <c:gapWidth val="150"/>
        <c:shape val="box"/>
        <c:axId val="1201534112"/>
        <c:axId val="1201524864"/>
        <c:axId val="0"/>
      </c:bar3DChart>
      <c:catAx>
        <c:axId val="120153411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1524864"/>
        <c:crosses val="autoZero"/>
        <c:auto val="1"/>
        <c:lblAlgn val="ctr"/>
        <c:lblOffset val="100"/>
        <c:noMultiLvlLbl val="0"/>
      </c:catAx>
      <c:valAx>
        <c:axId val="12015248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015341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0</xdr:rowOff>
    </xdr:from>
    <xdr:to>
      <xdr:col>4</xdr:col>
      <xdr:colOff>304800</xdr:colOff>
      <xdr:row>1</xdr:row>
      <xdr:rowOff>114300</xdr:rowOff>
    </xdr:to>
    <xdr:sp macro="" textlink="">
      <xdr:nvSpPr>
        <xdr:cNvPr id="1027" name="AutoShape 3" descr="Social Stability"/>
        <xdr:cNvSpPr>
          <a:spLocks noChangeAspect="1" noChangeArrowheads="1"/>
        </xdr:cNvSpPr>
      </xdr:nvSpPr>
      <xdr:spPr bwMode="auto">
        <a:xfrm>
          <a:off x="31242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0</xdr:row>
      <xdr:rowOff>0</xdr:rowOff>
    </xdr:from>
    <xdr:to>
      <xdr:col>4</xdr:col>
      <xdr:colOff>304800</xdr:colOff>
      <xdr:row>1</xdr:row>
      <xdr:rowOff>114300</xdr:rowOff>
    </xdr:to>
    <xdr:sp macro="" textlink="">
      <xdr:nvSpPr>
        <xdr:cNvPr id="1028" name="AutoShape 4" descr="Social Stability"/>
        <xdr:cNvSpPr>
          <a:spLocks noChangeAspect="1" noChangeArrowheads="1"/>
        </xdr:cNvSpPr>
      </xdr:nvSpPr>
      <xdr:spPr bwMode="auto">
        <a:xfrm>
          <a:off x="312420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46264</xdr:colOff>
      <xdr:row>0</xdr:row>
      <xdr:rowOff>0</xdr:rowOff>
    </xdr:from>
    <xdr:to>
      <xdr:col>6</xdr:col>
      <xdr:colOff>39682</xdr:colOff>
      <xdr:row>4</xdr:row>
      <xdr:rowOff>152024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14800" y="0"/>
          <a:ext cx="1980061" cy="914024"/>
        </a:xfrm>
        <a:prstGeom prst="rect">
          <a:avLst/>
        </a:prstGeom>
      </xdr:spPr>
    </xdr:pic>
    <xdr:clientData/>
  </xdr:twoCellAnchor>
  <xdr:twoCellAnchor editAs="oneCell">
    <xdr:from>
      <xdr:col>6</xdr:col>
      <xdr:colOff>88446</xdr:colOff>
      <xdr:row>0</xdr:row>
      <xdr:rowOff>0</xdr:rowOff>
    </xdr:from>
    <xdr:to>
      <xdr:col>7</xdr:col>
      <xdr:colOff>83002</xdr:colOff>
      <xdr:row>4</xdr:row>
      <xdr:rowOff>152399</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266089" y="0"/>
          <a:ext cx="906234" cy="914399"/>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28576</xdr:colOff>
      <xdr:row>3</xdr:row>
      <xdr:rowOff>76199</xdr:rowOff>
    </xdr:from>
    <xdr:to>
      <xdr:col>5</xdr:col>
      <xdr:colOff>66676</xdr:colOff>
      <xdr:row>15</xdr:row>
      <xdr:rowOff>147636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123825</xdr:colOff>
      <xdr:row>3</xdr:row>
      <xdr:rowOff>90486</xdr:rowOff>
    </xdr:from>
    <xdr:to>
      <xdr:col>13</xdr:col>
      <xdr:colOff>266700</xdr:colOff>
      <xdr:row>20</xdr:row>
      <xdr:rowOff>38099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157162</xdr:colOff>
      <xdr:row>20</xdr:row>
      <xdr:rowOff>119062</xdr:rowOff>
    </xdr:from>
    <xdr:to>
      <xdr:col>15</xdr:col>
      <xdr:colOff>319087</xdr:colOff>
      <xdr:row>35</xdr:row>
      <xdr:rowOff>4762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442912</xdr:colOff>
      <xdr:row>3</xdr:row>
      <xdr:rowOff>42862</xdr:rowOff>
    </xdr:from>
    <xdr:to>
      <xdr:col>22</xdr:col>
      <xdr:colOff>376237</xdr:colOff>
      <xdr:row>17</xdr:row>
      <xdr:rowOff>119062</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16</xdr:col>
      <xdr:colOff>223837</xdr:colOff>
      <xdr:row>20</xdr:row>
      <xdr:rowOff>90487</xdr:rowOff>
    </xdr:from>
    <xdr:to>
      <xdr:col>23</xdr:col>
      <xdr:colOff>28575</xdr:colOff>
      <xdr:row>34</xdr:row>
      <xdr:rowOff>166687</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hovig.wannis@undp.org" TargetMode="External"/><Relationship Id="rId13" Type="http://schemas.openxmlformats.org/officeDocument/2006/relationships/hyperlink" Target="mailto:francisca.ankrah@alefliban.org" TargetMode="External"/><Relationship Id="rId18" Type="http://schemas.openxmlformats.org/officeDocument/2006/relationships/hyperlink" Target="mailto:rita.mattar@undp.org" TargetMode="External"/><Relationship Id="rId26" Type="http://schemas.openxmlformats.org/officeDocument/2006/relationships/hyperlink" Target="mailto:rita.mattar@undp.org" TargetMode="External"/><Relationship Id="rId39" Type="http://schemas.openxmlformats.org/officeDocument/2006/relationships/drawing" Target="../drawings/drawing1.xml"/><Relationship Id="rId3" Type="http://schemas.openxmlformats.org/officeDocument/2006/relationships/hyperlink" Target="mailto:mahali@lb.mercycorps.org" TargetMode="External"/><Relationship Id="rId21" Type="http://schemas.openxmlformats.org/officeDocument/2006/relationships/hyperlink" Target="mailto:hovig.wannis@undp.org" TargetMode="External"/><Relationship Id="rId34" Type="http://schemas.openxmlformats.org/officeDocument/2006/relationships/hyperlink" Target="mailto:rita.mattar@undp.org" TargetMode="External"/><Relationship Id="rId7" Type="http://schemas.openxmlformats.org/officeDocument/2006/relationships/hyperlink" Target="mailto:hovig.wannis@undp.org" TargetMode="External"/><Relationship Id="rId12" Type="http://schemas.openxmlformats.org/officeDocument/2006/relationships/hyperlink" Target="mailto:hovig.wannis@undp.org" TargetMode="External"/><Relationship Id="rId17" Type="http://schemas.openxmlformats.org/officeDocument/2006/relationships/hyperlink" Target="mailto:hovig.wannis@undp.org" TargetMode="External"/><Relationship Id="rId25" Type="http://schemas.openxmlformats.org/officeDocument/2006/relationships/hyperlink" Target="mailto:hovig.wannis@undp.org" TargetMode="External"/><Relationship Id="rId33" Type="http://schemas.openxmlformats.org/officeDocument/2006/relationships/hyperlink" Target="mailto:hovig.wannis@undp.org" TargetMode="External"/><Relationship Id="rId38" Type="http://schemas.openxmlformats.org/officeDocument/2006/relationships/printerSettings" Target="../printerSettings/printerSettings1.bin"/><Relationship Id="rId2" Type="http://schemas.openxmlformats.org/officeDocument/2006/relationships/hyperlink" Target="mailto:mahali@lb.mercycorps.org" TargetMode="External"/><Relationship Id="rId16" Type="http://schemas.openxmlformats.org/officeDocument/2006/relationships/hyperlink" Target="mailto:hovig.wannis@undp.org" TargetMode="External"/><Relationship Id="rId20" Type="http://schemas.openxmlformats.org/officeDocument/2006/relationships/hyperlink" Target="mailto:hovig.wannis@undp.org" TargetMode="External"/><Relationship Id="rId29" Type="http://schemas.openxmlformats.org/officeDocument/2006/relationships/hyperlink" Target="mailto:rita.mattar@undp.org" TargetMode="External"/><Relationship Id="rId41" Type="http://schemas.openxmlformats.org/officeDocument/2006/relationships/comments" Target="../comments1.xml"/><Relationship Id="rId1" Type="http://schemas.openxmlformats.org/officeDocument/2006/relationships/hyperlink" Target="mailto:mahali@lb.mercycorps.org" TargetMode="External"/><Relationship Id="rId6" Type="http://schemas.openxmlformats.org/officeDocument/2006/relationships/hyperlink" Target="mailto:hovig.wannis@undp.org" TargetMode="External"/><Relationship Id="rId11" Type="http://schemas.openxmlformats.org/officeDocument/2006/relationships/hyperlink" Target="mailto:hovig.wannis@undp.org" TargetMode="External"/><Relationship Id="rId24" Type="http://schemas.openxmlformats.org/officeDocument/2006/relationships/hyperlink" Target="mailto:mahali@lb.mercycorps.org/andrea.berardi@drclebanon.dk" TargetMode="External"/><Relationship Id="rId32" Type="http://schemas.openxmlformats.org/officeDocument/2006/relationships/hyperlink" Target="mailto:hovig.wannis@undp.org" TargetMode="External"/><Relationship Id="rId37" Type="http://schemas.openxmlformats.org/officeDocument/2006/relationships/hyperlink" Target="mailto:hovig.wannis@undp.org" TargetMode="External"/><Relationship Id="rId40" Type="http://schemas.openxmlformats.org/officeDocument/2006/relationships/vmlDrawing" Target="../drawings/vmlDrawing1.vml"/><Relationship Id="rId5" Type="http://schemas.openxmlformats.org/officeDocument/2006/relationships/hyperlink" Target="mailto:hovig.wannis@undp.org" TargetMode="External"/><Relationship Id="rId15" Type="http://schemas.openxmlformats.org/officeDocument/2006/relationships/hyperlink" Target="mailto:hagop.karaoghlanian@alefliban.org" TargetMode="External"/><Relationship Id="rId23" Type="http://schemas.openxmlformats.org/officeDocument/2006/relationships/hyperlink" Target="mailto:rita.mattar@undp.org" TargetMode="External"/><Relationship Id="rId28" Type="http://schemas.openxmlformats.org/officeDocument/2006/relationships/hyperlink" Target="mailto:rita.mattar@undp.org" TargetMode="External"/><Relationship Id="rId36" Type="http://schemas.openxmlformats.org/officeDocument/2006/relationships/hyperlink" Target="mailto:rita.mattar@undp.org" TargetMode="External"/><Relationship Id="rId10" Type="http://schemas.openxmlformats.org/officeDocument/2006/relationships/hyperlink" Target="mailto:hovig.wannis@undp.org" TargetMode="External"/><Relationship Id="rId19" Type="http://schemas.openxmlformats.org/officeDocument/2006/relationships/hyperlink" Target="mailto:rita.mattar@undp.org" TargetMode="External"/><Relationship Id="rId31" Type="http://schemas.openxmlformats.org/officeDocument/2006/relationships/hyperlink" Target="mailto:rita.mattar@undp.org" TargetMode="External"/><Relationship Id="rId4" Type="http://schemas.openxmlformats.org/officeDocument/2006/relationships/hyperlink" Target="mailto:mahali@lb.mercycorps.org" TargetMode="External"/><Relationship Id="rId9" Type="http://schemas.openxmlformats.org/officeDocument/2006/relationships/hyperlink" Target="mailto:hovig.wannis@undp.org" TargetMode="External"/><Relationship Id="rId14" Type="http://schemas.openxmlformats.org/officeDocument/2006/relationships/hyperlink" Target="mailto:francisca.ankrah@alefliban.org" TargetMode="External"/><Relationship Id="rId22" Type="http://schemas.openxmlformats.org/officeDocument/2006/relationships/hyperlink" Target="mailto:hovig.wannis@undp.org" TargetMode="External"/><Relationship Id="rId27" Type="http://schemas.openxmlformats.org/officeDocument/2006/relationships/hyperlink" Target="mailto:mohammad.shaaban@undp.org" TargetMode="External"/><Relationship Id="rId30" Type="http://schemas.openxmlformats.org/officeDocument/2006/relationships/hyperlink" Target="mailto:rita.mattar@undp.org" TargetMode="External"/><Relationship Id="rId35" Type="http://schemas.openxmlformats.org/officeDocument/2006/relationships/hyperlink" Target="mailto:rita.mattar@undp.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3"/>
  <sheetViews>
    <sheetView tabSelected="1" zoomScale="70" zoomScaleNormal="70" workbookViewId="0">
      <pane xSplit="6" ySplit="9" topLeftCell="L31" activePane="bottomRight" state="frozen"/>
      <selection pane="topRight" activeCell="G1" sqref="G1"/>
      <selection pane="bottomLeft" activeCell="A10" sqref="A10"/>
      <selection pane="bottomRight" activeCell="O41" sqref="O41"/>
    </sheetView>
  </sheetViews>
  <sheetFormatPr defaultRowHeight="14.4"/>
  <cols>
    <col min="1" max="1" width="1.5546875" style="7" customWidth="1"/>
    <col min="2" max="2" width="14.88671875" customWidth="1"/>
    <col min="3" max="3" width="19.5546875" customWidth="1"/>
    <col min="4" max="4" width="13.5546875" customWidth="1"/>
    <col min="5" max="5" width="15.88671875" customWidth="1"/>
    <col min="6" max="6" width="29.6640625" style="11" customWidth="1"/>
    <col min="7" max="7" width="13.6640625" style="11" customWidth="1"/>
    <col min="8" max="8" width="26.44140625" style="11" customWidth="1"/>
    <col min="9" max="9" width="38.88671875" style="11" customWidth="1"/>
    <col min="10" max="10" width="31.5546875" style="11" customWidth="1"/>
    <col min="11" max="11" width="39" style="11" customWidth="1"/>
    <col min="12" max="12" width="17.5546875" style="11" customWidth="1"/>
    <col min="13" max="13" width="24.33203125" style="11" customWidth="1"/>
    <col min="14" max="14" width="18.44140625" style="16" customWidth="1"/>
    <col min="15" max="15" width="42.88671875" customWidth="1"/>
    <col min="16" max="16" width="37.33203125" style="11" customWidth="1"/>
  </cols>
  <sheetData>
    <row r="1" spans="1:16">
      <c r="B1" s="2" t="s">
        <v>1</v>
      </c>
      <c r="I1" s="12"/>
      <c r="J1" s="11" t="s">
        <v>122</v>
      </c>
    </row>
    <row r="2" spans="1:16">
      <c r="B2" s="2" t="s">
        <v>0</v>
      </c>
      <c r="I2" s="13"/>
      <c r="J2" s="11" t="s">
        <v>121</v>
      </c>
    </row>
    <row r="3" spans="1:16">
      <c r="B3" s="134" t="s">
        <v>49</v>
      </c>
      <c r="C3" s="134"/>
      <c r="D3" s="134"/>
      <c r="I3" s="14"/>
      <c r="J3" s="11" t="s">
        <v>120</v>
      </c>
    </row>
    <row r="4" spans="1:16" ht="15" customHeight="1">
      <c r="B4" s="134"/>
      <c r="C4" s="134"/>
      <c r="D4" s="134"/>
      <c r="I4" s="15"/>
      <c r="J4" s="11" t="s">
        <v>293</v>
      </c>
    </row>
    <row r="5" spans="1:16" ht="24" customHeight="1">
      <c r="B5" s="134"/>
      <c r="C5" s="134"/>
      <c r="D5" s="134"/>
    </row>
    <row r="6" spans="1:16" ht="8.25" customHeight="1" thickBot="1"/>
    <row r="7" spans="1:16" ht="15" thickBot="1">
      <c r="B7" s="118" t="s">
        <v>12</v>
      </c>
      <c r="C7" s="135"/>
      <c r="D7" s="118" t="s">
        <v>13</v>
      </c>
      <c r="E7" s="119"/>
      <c r="F7" s="119"/>
      <c r="G7" s="135"/>
      <c r="H7" s="136" t="s">
        <v>14</v>
      </c>
      <c r="I7" s="137"/>
      <c r="J7" s="138" t="s">
        <v>15</v>
      </c>
      <c r="K7" s="139"/>
      <c r="L7" s="139"/>
      <c r="M7" s="140"/>
      <c r="N7" s="118" t="s">
        <v>16</v>
      </c>
      <c r="O7" s="119"/>
      <c r="P7" s="73" t="s">
        <v>12</v>
      </c>
    </row>
    <row r="8" spans="1:16" s="1" customFormat="1" ht="46.5" customHeight="1" thickBot="1">
      <c r="A8" s="8"/>
      <c r="B8" s="4" t="s">
        <v>2</v>
      </c>
      <c r="C8" s="5" t="s">
        <v>3</v>
      </c>
      <c r="D8" s="4" t="s">
        <v>4</v>
      </c>
      <c r="E8" s="6" t="s">
        <v>5</v>
      </c>
      <c r="F8" s="6" t="s">
        <v>305</v>
      </c>
      <c r="G8" s="5" t="s">
        <v>33</v>
      </c>
      <c r="H8" s="4" t="s">
        <v>6</v>
      </c>
      <c r="I8" s="5" t="s">
        <v>109</v>
      </c>
      <c r="J8" s="4" t="s">
        <v>11</v>
      </c>
      <c r="K8" s="6" t="s">
        <v>7</v>
      </c>
      <c r="L8" s="6" t="s">
        <v>74</v>
      </c>
      <c r="M8" s="6" t="s">
        <v>141</v>
      </c>
      <c r="N8" s="83" t="s">
        <v>8</v>
      </c>
      <c r="O8" s="5" t="s">
        <v>143</v>
      </c>
      <c r="P8" s="84" t="s">
        <v>48</v>
      </c>
    </row>
    <row r="9" spans="1:16" s="3" customFormat="1" ht="92.25" customHeight="1" thickBot="1">
      <c r="A9" s="9"/>
      <c r="B9" s="17" t="s">
        <v>9</v>
      </c>
      <c r="C9" s="18" t="s">
        <v>10</v>
      </c>
      <c r="D9" s="17"/>
      <c r="E9" s="19"/>
      <c r="F9" s="19"/>
      <c r="G9" s="18" t="s">
        <v>34</v>
      </c>
      <c r="H9" s="17"/>
      <c r="I9" s="18"/>
      <c r="J9" s="17" t="s">
        <v>26</v>
      </c>
      <c r="K9" s="19" t="s">
        <v>27</v>
      </c>
      <c r="L9" s="19" t="s">
        <v>75</v>
      </c>
      <c r="M9" s="19" t="s">
        <v>142</v>
      </c>
      <c r="N9" s="20"/>
      <c r="O9" s="21" t="s">
        <v>144</v>
      </c>
      <c r="P9" s="22" t="s">
        <v>145</v>
      </c>
    </row>
    <row r="10" spans="1:16" s="7" customFormat="1" ht="15.75" customHeight="1">
      <c r="B10" s="55" t="s">
        <v>17</v>
      </c>
      <c r="C10" s="56"/>
      <c r="D10" s="56" t="s">
        <v>18</v>
      </c>
      <c r="E10" s="56" t="s">
        <v>21</v>
      </c>
      <c r="F10" s="57" t="s">
        <v>19</v>
      </c>
      <c r="G10" s="57" t="s">
        <v>35</v>
      </c>
      <c r="H10" s="141" t="s">
        <v>20</v>
      </c>
      <c r="I10" s="58"/>
      <c r="J10" s="58"/>
      <c r="K10" s="141" t="s">
        <v>250</v>
      </c>
      <c r="L10" s="132" t="s">
        <v>249</v>
      </c>
      <c r="M10" s="141" t="s">
        <v>247</v>
      </c>
      <c r="N10" s="122">
        <v>41760</v>
      </c>
      <c r="O10" s="127" t="s">
        <v>261</v>
      </c>
      <c r="P10" s="143" t="s">
        <v>298</v>
      </c>
    </row>
    <row r="11" spans="1:16" s="7" customFormat="1" ht="15.6">
      <c r="B11" s="59" t="s">
        <v>17</v>
      </c>
      <c r="C11" s="23"/>
      <c r="D11" s="23" t="s">
        <v>18</v>
      </c>
      <c r="E11" s="23" t="s">
        <v>21</v>
      </c>
      <c r="F11" s="24" t="s">
        <v>32</v>
      </c>
      <c r="G11" s="24" t="s">
        <v>36</v>
      </c>
      <c r="H11" s="142"/>
      <c r="I11" s="25"/>
      <c r="J11" s="25"/>
      <c r="K11" s="142"/>
      <c r="L11" s="133"/>
      <c r="M11" s="142"/>
      <c r="N11" s="123"/>
      <c r="O11" s="128"/>
      <c r="P11" s="144"/>
    </row>
    <row r="12" spans="1:16" s="7" customFormat="1">
      <c r="B12" s="59" t="s">
        <v>17</v>
      </c>
      <c r="C12" s="23"/>
      <c r="D12" s="23" t="s">
        <v>18</v>
      </c>
      <c r="E12" s="23" t="s">
        <v>21</v>
      </c>
      <c r="F12" s="25" t="s">
        <v>22</v>
      </c>
      <c r="G12" s="25" t="s">
        <v>37</v>
      </c>
      <c r="H12" s="142"/>
      <c r="I12" s="25"/>
      <c r="J12" s="25"/>
      <c r="K12" s="142"/>
      <c r="L12" s="133"/>
      <c r="M12" s="142"/>
      <c r="N12" s="123"/>
      <c r="O12" s="128"/>
      <c r="P12" s="144"/>
    </row>
    <row r="13" spans="1:16" s="7" customFormat="1">
      <c r="B13" s="59" t="s">
        <v>17</v>
      </c>
      <c r="C13" s="23"/>
      <c r="D13" s="23" t="s">
        <v>18</v>
      </c>
      <c r="E13" s="23" t="s">
        <v>21</v>
      </c>
      <c r="F13" s="25" t="s">
        <v>23</v>
      </c>
      <c r="G13" s="25" t="s">
        <v>38</v>
      </c>
      <c r="H13" s="142"/>
      <c r="I13" s="25"/>
      <c r="J13" s="25"/>
      <c r="K13" s="142"/>
      <c r="L13" s="133"/>
      <c r="M13" s="142"/>
      <c r="N13" s="123"/>
      <c r="O13" s="128"/>
      <c r="P13" s="144"/>
    </row>
    <row r="14" spans="1:16" s="7" customFormat="1">
      <c r="B14" s="59" t="s">
        <v>17</v>
      </c>
      <c r="C14" s="23"/>
      <c r="D14" s="23" t="s">
        <v>18</v>
      </c>
      <c r="E14" s="23" t="s">
        <v>21</v>
      </c>
      <c r="F14" s="25" t="s">
        <v>30</v>
      </c>
      <c r="G14" s="25" t="s">
        <v>37</v>
      </c>
      <c r="H14" s="142"/>
      <c r="I14" s="25"/>
      <c r="J14" s="25"/>
      <c r="K14" s="142"/>
      <c r="L14" s="133"/>
      <c r="M14" s="142"/>
      <c r="N14" s="123"/>
      <c r="O14" s="128"/>
      <c r="P14" s="144"/>
    </row>
    <row r="15" spans="1:16" s="7" customFormat="1" ht="15.6">
      <c r="B15" s="59" t="s">
        <v>17</v>
      </c>
      <c r="C15" s="23"/>
      <c r="D15" s="23" t="s">
        <v>18</v>
      </c>
      <c r="E15" s="23" t="s">
        <v>21</v>
      </c>
      <c r="F15" s="24" t="s">
        <v>28</v>
      </c>
      <c r="G15" s="24" t="s">
        <v>37</v>
      </c>
      <c r="H15" s="142"/>
      <c r="I15" s="25"/>
      <c r="J15" s="25"/>
      <c r="K15" s="142"/>
      <c r="L15" s="133"/>
      <c r="M15" s="142"/>
      <c r="N15" s="123"/>
      <c r="O15" s="128"/>
      <c r="P15" s="144"/>
    </row>
    <row r="16" spans="1:16" s="7" customFormat="1" ht="15.6">
      <c r="B16" s="59" t="s">
        <v>17</v>
      </c>
      <c r="C16" s="23"/>
      <c r="D16" s="23" t="s">
        <v>18</v>
      </c>
      <c r="E16" s="23" t="s">
        <v>21</v>
      </c>
      <c r="F16" s="24" t="s">
        <v>29</v>
      </c>
      <c r="G16" s="24" t="s">
        <v>39</v>
      </c>
      <c r="H16" s="142"/>
      <c r="I16" s="25"/>
      <c r="J16" s="25"/>
      <c r="K16" s="142"/>
      <c r="L16" s="133"/>
      <c r="M16" s="142"/>
      <c r="N16" s="123"/>
      <c r="O16" s="128"/>
      <c r="P16" s="144"/>
    </row>
    <row r="17" spans="2:16" s="7" customFormat="1" ht="15.75" customHeight="1">
      <c r="B17" s="60" t="s">
        <v>17</v>
      </c>
      <c r="C17" s="26"/>
      <c r="D17" s="26" t="s">
        <v>18</v>
      </c>
      <c r="E17" s="26" t="s">
        <v>21</v>
      </c>
      <c r="F17" s="27" t="s">
        <v>51</v>
      </c>
      <c r="G17" s="27" t="s">
        <v>37</v>
      </c>
      <c r="H17" s="145" t="s">
        <v>20</v>
      </c>
      <c r="I17" s="120" t="s">
        <v>299</v>
      </c>
      <c r="J17" s="129" t="s">
        <v>178</v>
      </c>
      <c r="K17" s="28" t="s">
        <v>250</v>
      </c>
      <c r="L17" s="121" t="s">
        <v>248</v>
      </c>
      <c r="M17" s="121" t="s">
        <v>246</v>
      </c>
      <c r="N17" s="124">
        <v>42125</v>
      </c>
      <c r="O17" s="129" t="s">
        <v>262</v>
      </c>
      <c r="P17" s="146" t="s">
        <v>294</v>
      </c>
    </row>
    <row r="18" spans="2:16" s="7" customFormat="1" ht="15.6">
      <c r="B18" s="60" t="s">
        <v>17</v>
      </c>
      <c r="C18" s="26"/>
      <c r="D18" s="26" t="s">
        <v>18</v>
      </c>
      <c r="E18" s="26" t="s">
        <v>21</v>
      </c>
      <c r="F18" s="27" t="s">
        <v>40</v>
      </c>
      <c r="G18" s="27" t="s">
        <v>61</v>
      </c>
      <c r="H18" s="145"/>
      <c r="I18" s="120"/>
      <c r="J18" s="129"/>
      <c r="K18" s="28" t="s">
        <v>202</v>
      </c>
      <c r="L18" s="121"/>
      <c r="M18" s="121"/>
      <c r="N18" s="125"/>
      <c r="O18" s="129"/>
      <c r="P18" s="147"/>
    </row>
    <row r="19" spans="2:16" s="7" customFormat="1" ht="15.6">
      <c r="B19" s="60" t="s">
        <v>17</v>
      </c>
      <c r="C19" s="26"/>
      <c r="D19" s="26" t="s">
        <v>18</v>
      </c>
      <c r="E19" s="26" t="s">
        <v>21</v>
      </c>
      <c r="F19" s="27" t="s">
        <v>41</v>
      </c>
      <c r="G19" s="27" t="s">
        <v>61</v>
      </c>
      <c r="H19" s="145"/>
      <c r="I19" s="120"/>
      <c r="J19" s="129"/>
      <c r="K19" s="28" t="s">
        <v>250</v>
      </c>
      <c r="L19" s="121"/>
      <c r="M19" s="121"/>
      <c r="N19" s="125"/>
      <c r="O19" s="129"/>
      <c r="P19" s="147"/>
    </row>
    <row r="20" spans="2:16" s="7" customFormat="1" ht="15.6">
      <c r="B20" s="60" t="s">
        <v>17</v>
      </c>
      <c r="C20" s="26"/>
      <c r="D20" s="26" t="s">
        <v>18</v>
      </c>
      <c r="E20" s="26" t="s">
        <v>21</v>
      </c>
      <c r="F20" s="27" t="s">
        <v>52</v>
      </c>
      <c r="G20" s="27" t="s">
        <v>53</v>
      </c>
      <c r="H20" s="145"/>
      <c r="I20" s="120"/>
      <c r="J20" s="129"/>
      <c r="K20" s="28" t="s">
        <v>250</v>
      </c>
      <c r="L20" s="121"/>
      <c r="M20" s="121"/>
      <c r="N20" s="125"/>
      <c r="O20" s="129"/>
      <c r="P20" s="147"/>
    </row>
    <row r="21" spans="2:16" s="7" customFormat="1" ht="15.6">
      <c r="B21" s="60" t="s">
        <v>17</v>
      </c>
      <c r="C21" s="26"/>
      <c r="D21" s="26" t="s">
        <v>18</v>
      </c>
      <c r="E21" s="26" t="s">
        <v>31</v>
      </c>
      <c r="F21" s="27" t="s">
        <v>42</v>
      </c>
      <c r="G21" s="28" t="s">
        <v>55</v>
      </c>
      <c r="H21" s="28" t="s">
        <v>25</v>
      </c>
      <c r="I21" s="28" t="s">
        <v>300</v>
      </c>
      <c r="J21" s="28" t="s">
        <v>178</v>
      </c>
      <c r="K21" s="28" t="s">
        <v>202</v>
      </c>
      <c r="L21" s="131" t="s">
        <v>248</v>
      </c>
      <c r="M21" s="28" t="s">
        <v>302</v>
      </c>
      <c r="N21" s="126">
        <v>41760</v>
      </c>
      <c r="O21" s="130" t="s">
        <v>263</v>
      </c>
      <c r="P21" s="74" t="s">
        <v>294</v>
      </c>
    </row>
    <row r="22" spans="2:16" s="7" customFormat="1">
      <c r="B22" s="60" t="s">
        <v>17</v>
      </c>
      <c r="C22" s="26"/>
      <c r="D22" s="26" t="s">
        <v>18</v>
      </c>
      <c r="E22" s="26" t="s">
        <v>31</v>
      </c>
      <c r="F22" s="28" t="s">
        <v>24</v>
      </c>
      <c r="G22" s="28" t="s">
        <v>55</v>
      </c>
      <c r="H22" s="28" t="s">
        <v>25</v>
      </c>
      <c r="I22" s="28" t="s">
        <v>300</v>
      </c>
      <c r="J22" s="28" t="s">
        <v>178</v>
      </c>
      <c r="K22" s="28" t="s">
        <v>250</v>
      </c>
      <c r="L22" s="131"/>
      <c r="M22" s="28" t="s">
        <v>302</v>
      </c>
      <c r="N22" s="126"/>
      <c r="O22" s="130"/>
      <c r="P22" s="74" t="s">
        <v>294</v>
      </c>
    </row>
    <row r="23" spans="2:16" s="7" customFormat="1" ht="15.6">
      <c r="B23" s="60" t="s">
        <v>17</v>
      </c>
      <c r="C23" s="26"/>
      <c r="D23" s="26" t="s">
        <v>18</v>
      </c>
      <c r="E23" s="26" t="s">
        <v>31</v>
      </c>
      <c r="F23" s="27" t="s">
        <v>43</v>
      </c>
      <c r="G23" s="28" t="s">
        <v>55</v>
      </c>
      <c r="H23" s="28" t="s">
        <v>25</v>
      </c>
      <c r="I23" s="28" t="s">
        <v>300</v>
      </c>
      <c r="J23" s="28" t="s">
        <v>178</v>
      </c>
      <c r="K23" s="28" t="s">
        <v>250</v>
      </c>
      <c r="L23" s="131"/>
      <c r="M23" s="28" t="s">
        <v>302</v>
      </c>
      <c r="N23" s="126"/>
      <c r="O23" s="130"/>
      <c r="P23" s="74" t="s">
        <v>294</v>
      </c>
    </row>
    <row r="24" spans="2:16" s="7" customFormat="1" ht="15.6">
      <c r="B24" s="60" t="s">
        <v>17</v>
      </c>
      <c r="C24" s="26"/>
      <c r="D24" s="26" t="s">
        <v>18</v>
      </c>
      <c r="E24" s="26" t="s">
        <v>31</v>
      </c>
      <c r="F24" s="27" t="s">
        <v>44</v>
      </c>
      <c r="G24" s="28" t="s">
        <v>35</v>
      </c>
      <c r="H24" s="28" t="s">
        <v>56</v>
      </c>
      <c r="I24" s="28" t="s">
        <v>301</v>
      </c>
      <c r="J24" s="28" t="s">
        <v>178</v>
      </c>
      <c r="K24" s="28" t="s">
        <v>202</v>
      </c>
      <c r="L24" s="131"/>
      <c r="M24" s="28" t="s">
        <v>302</v>
      </c>
      <c r="N24" s="126"/>
      <c r="O24" s="130"/>
      <c r="P24" s="74" t="s">
        <v>294</v>
      </c>
    </row>
    <row r="25" spans="2:16" s="10" customFormat="1" ht="43.2">
      <c r="B25" s="61" t="s">
        <v>66</v>
      </c>
      <c r="C25" s="30" t="s">
        <v>67</v>
      </c>
      <c r="D25" s="29" t="s">
        <v>18</v>
      </c>
      <c r="E25" s="29" t="s">
        <v>31</v>
      </c>
      <c r="F25" s="31" t="s">
        <v>42</v>
      </c>
      <c r="G25" s="32" t="s">
        <v>54</v>
      </c>
      <c r="H25" s="32" t="s">
        <v>243</v>
      </c>
      <c r="I25" s="32" t="s">
        <v>238</v>
      </c>
      <c r="J25" s="32" t="s">
        <v>237</v>
      </c>
      <c r="K25" s="32" t="s">
        <v>239</v>
      </c>
      <c r="L25" s="32" t="s">
        <v>240</v>
      </c>
      <c r="M25" s="33" t="s">
        <v>241</v>
      </c>
      <c r="N25" s="34">
        <v>42064</v>
      </c>
      <c r="O25" s="29" t="s">
        <v>242</v>
      </c>
      <c r="P25" s="75" t="s">
        <v>245</v>
      </c>
    </row>
    <row r="26" spans="2:16" s="7" customFormat="1" ht="29.25" customHeight="1">
      <c r="B26" s="60" t="s">
        <v>17</v>
      </c>
      <c r="C26" s="26"/>
      <c r="D26" s="26" t="s">
        <v>18</v>
      </c>
      <c r="E26" s="26" t="s">
        <v>31</v>
      </c>
      <c r="F26" s="27" t="s">
        <v>57</v>
      </c>
      <c r="G26" s="28" t="s">
        <v>58</v>
      </c>
      <c r="H26" s="121" t="s">
        <v>20</v>
      </c>
      <c r="I26" s="121" t="s">
        <v>303</v>
      </c>
      <c r="J26" s="121" t="s">
        <v>178</v>
      </c>
      <c r="K26" s="121" t="s">
        <v>250</v>
      </c>
      <c r="L26" s="121" t="s">
        <v>265</v>
      </c>
      <c r="M26" s="121" t="s">
        <v>203</v>
      </c>
      <c r="N26" s="35" t="s">
        <v>204</v>
      </c>
      <c r="O26" s="129" t="s">
        <v>266</v>
      </c>
      <c r="P26" s="74" t="s">
        <v>294</v>
      </c>
    </row>
    <row r="27" spans="2:16" s="7" customFormat="1" ht="30" customHeight="1">
      <c r="B27" s="60" t="s">
        <v>17</v>
      </c>
      <c r="C27" s="26"/>
      <c r="D27" s="26" t="s">
        <v>18</v>
      </c>
      <c r="E27" s="26" t="s">
        <v>31</v>
      </c>
      <c r="F27" s="27" t="s">
        <v>45</v>
      </c>
      <c r="G27" s="28" t="s">
        <v>37</v>
      </c>
      <c r="H27" s="121"/>
      <c r="I27" s="121"/>
      <c r="J27" s="121"/>
      <c r="K27" s="121"/>
      <c r="L27" s="121"/>
      <c r="M27" s="121"/>
      <c r="N27" s="35"/>
      <c r="O27" s="129"/>
      <c r="P27" s="74" t="s">
        <v>294</v>
      </c>
    </row>
    <row r="28" spans="2:16" s="7" customFormat="1" ht="30.75" customHeight="1">
      <c r="B28" s="60" t="s">
        <v>17</v>
      </c>
      <c r="C28" s="26"/>
      <c r="D28" s="26" t="s">
        <v>18</v>
      </c>
      <c r="E28" s="26" t="s">
        <v>31</v>
      </c>
      <c r="F28" s="27" t="s">
        <v>46</v>
      </c>
      <c r="G28" s="28" t="s">
        <v>59</v>
      </c>
      <c r="H28" s="121"/>
      <c r="I28" s="121"/>
      <c r="J28" s="121"/>
      <c r="K28" s="121"/>
      <c r="L28" s="121"/>
      <c r="M28" s="121"/>
      <c r="N28" s="35"/>
      <c r="O28" s="129"/>
      <c r="P28" s="74" t="s">
        <v>294</v>
      </c>
    </row>
    <row r="29" spans="2:16" s="7" customFormat="1" ht="45" customHeight="1">
      <c r="B29" s="60" t="s">
        <v>17</v>
      </c>
      <c r="C29" s="26"/>
      <c r="D29" s="26" t="s">
        <v>18</v>
      </c>
      <c r="E29" s="26" t="s">
        <v>31</v>
      </c>
      <c r="F29" s="27" t="s">
        <v>60</v>
      </c>
      <c r="G29" s="28" t="s">
        <v>55</v>
      </c>
      <c r="H29" s="121"/>
      <c r="I29" s="121"/>
      <c r="J29" s="121"/>
      <c r="K29" s="121"/>
      <c r="L29" s="121"/>
      <c r="M29" s="121"/>
      <c r="N29" s="36" t="s">
        <v>204</v>
      </c>
      <c r="O29" s="129"/>
      <c r="P29" s="74" t="s">
        <v>294</v>
      </c>
    </row>
    <row r="30" spans="2:16" s="7" customFormat="1" ht="30" customHeight="1">
      <c r="B30" s="60" t="s">
        <v>17</v>
      </c>
      <c r="C30" s="26"/>
      <c r="D30" s="26" t="s">
        <v>18</v>
      </c>
      <c r="E30" s="26" t="s">
        <v>31</v>
      </c>
      <c r="F30" s="27" t="s">
        <v>47</v>
      </c>
      <c r="G30" s="28" t="s">
        <v>37</v>
      </c>
      <c r="H30" s="121"/>
      <c r="I30" s="121"/>
      <c r="J30" s="121"/>
      <c r="K30" s="121"/>
      <c r="L30" s="121"/>
      <c r="M30" s="121"/>
      <c r="N30" s="37"/>
      <c r="O30" s="129"/>
      <c r="P30" s="74" t="s">
        <v>294</v>
      </c>
    </row>
    <row r="31" spans="2:16" s="7" customFormat="1" ht="30" customHeight="1">
      <c r="B31" s="60" t="s">
        <v>17</v>
      </c>
      <c r="C31" s="26"/>
      <c r="D31" s="38" t="s">
        <v>77</v>
      </c>
      <c r="E31" s="26" t="s">
        <v>50</v>
      </c>
      <c r="F31" s="27" t="s">
        <v>62</v>
      </c>
      <c r="G31" s="28" t="s">
        <v>39</v>
      </c>
      <c r="H31" s="121" t="s">
        <v>264</v>
      </c>
      <c r="I31" s="121" t="s">
        <v>201</v>
      </c>
      <c r="J31" s="121" t="s">
        <v>178</v>
      </c>
      <c r="K31" s="39" t="s">
        <v>202</v>
      </c>
      <c r="L31" s="121" t="s">
        <v>248</v>
      </c>
      <c r="M31" s="121" t="s">
        <v>276</v>
      </c>
      <c r="N31" s="129" t="s">
        <v>204</v>
      </c>
      <c r="O31" s="129"/>
      <c r="P31" s="74" t="s">
        <v>182</v>
      </c>
    </row>
    <row r="32" spans="2:16" s="7" customFormat="1" ht="15.6">
      <c r="B32" s="60" t="s">
        <v>17</v>
      </c>
      <c r="C32" s="26"/>
      <c r="D32" s="38" t="s">
        <v>77</v>
      </c>
      <c r="E32" s="26" t="s">
        <v>50</v>
      </c>
      <c r="F32" s="27" t="s">
        <v>63</v>
      </c>
      <c r="G32" s="28" t="s">
        <v>61</v>
      </c>
      <c r="H32" s="121"/>
      <c r="I32" s="121"/>
      <c r="J32" s="121"/>
      <c r="K32" s="39" t="s">
        <v>202</v>
      </c>
      <c r="L32" s="121"/>
      <c r="M32" s="121"/>
      <c r="N32" s="129"/>
      <c r="O32" s="129"/>
      <c r="P32" s="74" t="s">
        <v>182</v>
      </c>
    </row>
    <row r="33" spans="2:16" s="7" customFormat="1" ht="28.8">
      <c r="B33" s="60" t="s">
        <v>17</v>
      </c>
      <c r="C33" s="26"/>
      <c r="D33" s="38" t="s">
        <v>77</v>
      </c>
      <c r="E33" s="26" t="s">
        <v>50</v>
      </c>
      <c r="F33" s="27" t="s">
        <v>50</v>
      </c>
      <c r="G33" s="28" t="s">
        <v>79</v>
      </c>
      <c r="H33" s="121"/>
      <c r="I33" s="121"/>
      <c r="J33" s="121"/>
      <c r="K33" s="39" t="s">
        <v>250</v>
      </c>
      <c r="L33" s="121"/>
      <c r="M33" s="121"/>
      <c r="N33" s="129"/>
      <c r="O33" s="129"/>
      <c r="P33" s="74" t="s">
        <v>182</v>
      </c>
    </row>
    <row r="34" spans="2:16" s="7" customFormat="1" ht="15.6">
      <c r="B34" s="60" t="s">
        <v>66</v>
      </c>
      <c r="C34" s="26" t="s">
        <v>68</v>
      </c>
      <c r="D34" s="38" t="s">
        <v>77</v>
      </c>
      <c r="E34" s="26" t="s">
        <v>50</v>
      </c>
      <c r="F34" s="28" t="s">
        <v>69</v>
      </c>
      <c r="G34" s="28" t="s">
        <v>55</v>
      </c>
      <c r="H34" s="28" t="s">
        <v>243</v>
      </c>
      <c r="I34" s="28" t="s">
        <v>228</v>
      </c>
      <c r="J34" s="28" t="s">
        <v>234</v>
      </c>
      <c r="K34" s="28"/>
      <c r="L34" s="28" t="s">
        <v>227</v>
      </c>
      <c r="M34" s="121" t="s">
        <v>235</v>
      </c>
      <c r="N34" s="40">
        <v>42064</v>
      </c>
      <c r="O34" s="26" t="s">
        <v>236</v>
      </c>
      <c r="P34" s="76" t="s">
        <v>244</v>
      </c>
    </row>
    <row r="35" spans="2:16" s="7" customFormat="1" ht="15.6">
      <c r="B35" s="60" t="s">
        <v>66</v>
      </c>
      <c r="C35" s="26" t="s">
        <v>68</v>
      </c>
      <c r="D35" s="38" t="s">
        <v>77</v>
      </c>
      <c r="E35" s="26" t="s">
        <v>50</v>
      </c>
      <c r="F35" s="28" t="s">
        <v>78</v>
      </c>
      <c r="G35" s="28"/>
      <c r="H35" s="28" t="s">
        <v>243</v>
      </c>
      <c r="I35" s="28" t="s">
        <v>228</v>
      </c>
      <c r="J35" s="28" t="s">
        <v>234</v>
      </c>
      <c r="K35" s="28" t="s">
        <v>232</v>
      </c>
      <c r="L35" s="28" t="s">
        <v>227</v>
      </c>
      <c r="M35" s="121"/>
      <c r="N35" s="40">
        <v>42064</v>
      </c>
      <c r="O35" s="26" t="s">
        <v>236</v>
      </c>
      <c r="P35" s="76" t="s">
        <v>244</v>
      </c>
    </row>
    <row r="36" spans="2:16" s="7" customFormat="1" ht="15.6">
      <c r="B36" s="60" t="s">
        <v>66</v>
      </c>
      <c r="C36" s="26" t="s">
        <v>68</v>
      </c>
      <c r="D36" s="38" t="s">
        <v>77</v>
      </c>
      <c r="E36" s="26" t="s">
        <v>50</v>
      </c>
      <c r="F36" s="28" t="s">
        <v>50</v>
      </c>
      <c r="G36" s="28"/>
      <c r="H36" s="28" t="s">
        <v>243</v>
      </c>
      <c r="I36" s="28" t="s">
        <v>229</v>
      </c>
      <c r="J36" s="28"/>
      <c r="K36" s="28" t="s">
        <v>233</v>
      </c>
      <c r="L36" s="28" t="s">
        <v>227</v>
      </c>
      <c r="M36" s="121"/>
      <c r="N36" s="40">
        <v>42064</v>
      </c>
      <c r="O36" s="26" t="s">
        <v>236</v>
      </c>
      <c r="P36" s="76" t="s">
        <v>244</v>
      </c>
    </row>
    <row r="37" spans="2:16" s="7" customFormat="1" ht="15.6">
      <c r="B37" s="60" t="s">
        <v>66</v>
      </c>
      <c r="C37" s="26" t="s">
        <v>68</v>
      </c>
      <c r="D37" s="38" t="s">
        <v>77</v>
      </c>
      <c r="E37" s="26" t="s">
        <v>50</v>
      </c>
      <c r="F37" s="28" t="s">
        <v>230</v>
      </c>
      <c r="G37" s="28"/>
      <c r="H37" s="28" t="s">
        <v>243</v>
      </c>
      <c r="I37" s="28" t="s">
        <v>231</v>
      </c>
      <c r="J37" s="28"/>
      <c r="K37" s="28" t="s">
        <v>232</v>
      </c>
      <c r="L37" s="28" t="s">
        <v>227</v>
      </c>
      <c r="M37" s="121"/>
      <c r="N37" s="40">
        <v>42064</v>
      </c>
      <c r="O37" s="26" t="s">
        <v>236</v>
      </c>
      <c r="P37" s="76" t="s">
        <v>244</v>
      </c>
    </row>
    <row r="38" spans="2:16" s="7" customFormat="1" ht="15.6">
      <c r="B38" s="59" t="s">
        <v>65</v>
      </c>
      <c r="C38" s="23"/>
      <c r="D38" s="116" t="s">
        <v>77</v>
      </c>
      <c r="E38" s="23" t="s">
        <v>50</v>
      </c>
      <c r="F38" s="25" t="s">
        <v>70</v>
      </c>
      <c r="G38" s="25" t="s">
        <v>71</v>
      </c>
      <c r="H38" s="25" t="s">
        <v>159</v>
      </c>
      <c r="I38" s="25" t="s">
        <v>160</v>
      </c>
      <c r="J38" s="25" t="s">
        <v>161</v>
      </c>
      <c r="K38" s="25" t="s">
        <v>162</v>
      </c>
      <c r="L38" s="25" t="s">
        <v>163</v>
      </c>
      <c r="M38" s="25" t="s">
        <v>158</v>
      </c>
      <c r="N38" s="117"/>
      <c r="O38" s="72" t="s">
        <v>165</v>
      </c>
      <c r="P38" s="78" t="s">
        <v>167</v>
      </c>
    </row>
    <row r="39" spans="2:16" s="7" customFormat="1" ht="15.6">
      <c r="B39" s="59" t="s">
        <v>65</v>
      </c>
      <c r="C39" s="23"/>
      <c r="D39" s="116" t="s">
        <v>77</v>
      </c>
      <c r="E39" s="23" t="s">
        <v>50</v>
      </c>
      <c r="F39" s="25" t="s">
        <v>72</v>
      </c>
      <c r="G39" s="25" t="s">
        <v>39</v>
      </c>
      <c r="H39" s="25" t="s">
        <v>159</v>
      </c>
      <c r="I39" s="25" t="s">
        <v>160</v>
      </c>
      <c r="J39" s="25" t="s">
        <v>161</v>
      </c>
      <c r="K39" s="25" t="s">
        <v>162</v>
      </c>
      <c r="L39" s="25" t="s">
        <v>163</v>
      </c>
      <c r="M39" s="25" t="s">
        <v>158</v>
      </c>
      <c r="N39" s="117"/>
      <c r="O39" s="72" t="s">
        <v>165</v>
      </c>
      <c r="P39" s="78" t="s">
        <v>167</v>
      </c>
    </row>
    <row r="40" spans="2:16" s="7" customFormat="1" ht="15.6">
      <c r="B40" s="59" t="s">
        <v>65</v>
      </c>
      <c r="C40" s="23"/>
      <c r="D40" s="116" t="s">
        <v>77</v>
      </c>
      <c r="E40" s="23" t="s">
        <v>50</v>
      </c>
      <c r="F40" s="25" t="s">
        <v>73</v>
      </c>
      <c r="G40" s="25" t="s">
        <v>37</v>
      </c>
      <c r="H40" s="25" t="s">
        <v>159</v>
      </c>
      <c r="I40" s="25" t="s">
        <v>160</v>
      </c>
      <c r="J40" s="25" t="s">
        <v>161</v>
      </c>
      <c r="K40" s="25" t="s">
        <v>162</v>
      </c>
      <c r="L40" s="25" t="s">
        <v>163</v>
      </c>
      <c r="M40" s="25" t="s">
        <v>158</v>
      </c>
      <c r="N40" s="117"/>
      <c r="O40" s="72" t="s">
        <v>165</v>
      </c>
      <c r="P40" s="78" t="s">
        <v>167</v>
      </c>
    </row>
    <row r="41" spans="2:16" s="7" customFormat="1" ht="15.6">
      <c r="B41" s="69" t="s">
        <v>65</v>
      </c>
      <c r="C41" s="70"/>
      <c r="D41" s="71" t="s">
        <v>77</v>
      </c>
      <c r="E41" s="70" t="s">
        <v>78</v>
      </c>
      <c r="F41" s="70" t="s">
        <v>78</v>
      </c>
      <c r="G41" s="70" t="s">
        <v>80</v>
      </c>
      <c r="H41" s="25" t="s">
        <v>159</v>
      </c>
      <c r="I41" s="25" t="s">
        <v>160</v>
      </c>
      <c r="J41" s="25" t="s">
        <v>161</v>
      </c>
      <c r="K41" s="25" t="s">
        <v>162</v>
      </c>
      <c r="L41" s="25" t="s">
        <v>163</v>
      </c>
      <c r="M41" s="25" t="s">
        <v>164</v>
      </c>
      <c r="N41" s="48">
        <v>41791</v>
      </c>
      <c r="O41" s="72" t="s">
        <v>165</v>
      </c>
      <c r="P41" s="78" t="s">
        <v>167</v>
      </c>
    </row>
    <row r="42" spans="2:16" s="7" customFormat="1" ht="15.75" customHeight="1">
      <c r="B42" s="60" t="s">
        <v>17</v>
      </c>
      <c r="C42" s="26"/>
      <c r="D42" s="38" t="s">
        <v>81</v>
      </c>
      <c r="E42" s="26" t="s">
        <v>81</v>
      </c>
      <c r="F42" s="28" t="s">
        <v>82</v>
      </c>
      <c r="G42" s="28" t="s">
        <v>55</v>
      </c>
      <c r="H42" s="28" t="s">
        <v>84</v>
      </c>
      <c r="I42" s="28"/>
      <c r="J42" s="39" t="s">
        <v>178</v>
      </c>
      <c r="K42" s="28" t="s">
        <v>83</v>
      </c>
      <c r="L42" s="28"/>
      <c r="M42" s="28" t="s">
        <v>277</v>
      </c>
      <c r="N42" s="35">
        <v>2014</v>
      </c>
      <c r="O42" s="26" t="s">
        <v>282</v>
      </c>
      <c r="P42" s="74" t="s">
        <v>182</v>
      </c>
    </row>
    <row r="43" spans="2:16" s="7" customFormat="1" ht="30" customHeight="1">
      <c r="B43" s="60" t="s">
        <v>17</v>
      </c>
      <c r="C43" s="26"/>
      <c r="D43" s="38" t="s">
        <v>81</v>
      </c>
      <c r="E43" s="26" t="s">
        <v>81</v>
      </c>
      <c r="F43" s="39" t="s">
        <v>85</v>
      </c>
      <c r="G43" s="28" t="s">
        <v>86</v>
      </c>
      <c r="H43" s="28" t="s">
        <v>25</v>
      </c>
      <c r="I43" s="28"/>
      <c r="J43" s="39" t="s">
        <v>178</v>
      </c>
      <c r="K43" s="28" t="s">
        <v>179</v>
      </c>
      <c r="L43" s="28" t="s">
        <v>180</v>
      </c>
      <c r="M43" s="28" t="s">
        <v>278</v>
      </c>
      <c r="N43" s="35" t="s">
        <v>281</v>
      </c>
      <c r="O43" s="26" t="s">
        <v>283</v>
      </c>
      <c r="P43" s="74" t="s">
        <v>182</v>
      </c>
    </row>
    <row r="44" spans="2:16" s="7" customFormat="1" ht="28.8">
      <c r="B44" s="60" t="s">
        <v>17</v>
      </c>
      <c r="C44" s="26"/>
      <c r="D44" s="38" t="s">
        <v>81</v>
      </c>
      <c r="E44" s="26" t="s">
        <v>81</v>
      </c>
      <c r="F44" s="28" t="s">
        <v>87</v>
      </c>
      <c r="G44" s="28" t="s">
        <v>37</v>
      </c>
      <c r="H44" s="28" t="s">
        <v>272</v>
      </c>
      <c r="I44" s="28" t="s">
        <v>273</v>
      </c>
      <c r="J44" s="39" t="s">
        <v>178</v>
      </c>
      <c r="K44" s="28" t="s">
        <v>88</v>
      </c>
      <c r="L44" s="28" t="s">
        <v>275</v>
      </c>
      <c r="M44" s="28" t="s">
        <v>280</v>
      </c>
      <c r="N44" s="35" t="s">
        <v>281</v>
      </c>
      <c r="O44" s="26" t="s">
        <v>284</v>
      </c>
      <c r="P44" s="74" t="s">
        <v>182</v>
      </c>
    </row>
    <row r="45" spans="2:16" s="7" customFormat="1" ht="15.6">
      <c r="B45" s="60" t="s">
        <v>17</v>
      </c>
      <c r="C45" s="26"/>
      <c r="D45" s="38" t="s">
        <v>81</v>
      </c>
      <c r="E45" s="26" t="s">
        <v>81</v>
      </c>
      <c r="F45" s="27" t="s">
        <v>89</v>
      </c>
      <c r="G45" s="28"/>
      <c r="H45" s="131" t="s">
        <v>176</v>
      </c>
      <c r="I45" s="121" t="s">
        <v>274</v>
      </c>
      <c r="J45" s="121" t="s">
        <v>178</v>
      </c>
      <c r="K45" s="120" t="s">
        <v>179</v>
      </c>
      <c r="L45" s="120" t="s">
        <v>180</v>
      </c>
      <c r="M45" s="120" t="s">
        <v>279</v>
      </c>
      <c r="N45" s="40">
        <v>42309</v>
      </c>
      <c r="O45" s="121" t="s">
        <v>181</v>
      </c>
      <c r="P45" s="74" t="s">
        <v>182</v>
      </c>
    </row>
    <row r="46" spans="2:16" s="7" customFormat="1" ht="15.6">
      <c r="B46" s="60" t="s">
        <v>17</v>
      </c>
      <c r="C46" s="26"/>
      <c r="D46" s="38" t="s">
        <v>81</v>
      </c>
      <c r="E46" s="26" t="s">
        <v>81</v>
      </c>
      <c r="F46" s="27" t="s">
        <v>90</v>
      </c>
      <c r="G46" s="28"/>
      <c r="H46" s="131"/>
      <c r="I46" s="121"/>
      <c r="J46" s="121"/>
      <c r="K46" s="120"/>
      <c r="L46" s="120"/>
      <c r="M46" s="120"/>
      <c r="N46" s="40">
        <v>42309</v>
      </c>
      <c r="O46" s="121"/>
      <c r="P46" s="74" t="s">
        <v>182</v>
      </c>
    </row>
    <row r="47" spans="2:16" s="7" customFormat="1" ht="15.6">
      <c r="B47" s="60" t="s">
        <v>17</v>
      </c>
      <c r="C47" s="26"/>
      <c r="D47" s="38" t="s">
        <v>81</v>
      </c>
      <c r="E47" s="26" t="s">
        <v>81</v>
      </c>
      <c r="F47" s="27" t="s">
        <v>91</v>
      </c>
      <c r="G47" s="28"/>
      <c r="H47" s="131"/>
      <c r="I47" s="121"/>
      <c r="J47" s="121"/>
      <c r="K47" s="120"/>
      <c r="L47" s="120"/>
      <c r="M47" s="120"/>
      <c r="N47" s="40">
        <v>42309</v>
      </c>
      <c r="O47" s="121"/>
      <c r="P47" s="74" t="s">
        <v>182</v>
      </c>
    </row>
    <row r="48" spans="2:16" s="7" customFormat="1" ht="15.6">
      <c r="B48" s="60" t="s">
        <v>17</v>
      </c>
      <c r="C48" s="26"/>
      <c r="D48" s="38" t="s">
        <v>81</v>
      </c>
      <c r="E48" s="26" t="s">
        <v>81</v>
      </c>
      <c r="F48" s="27" t="s">
        <v>92</v>
      </c>
      <c r="G48" s="28"/>
      <c r="H48" s="131"/>
      <c r="I48" s="121"/>
      <c r="J48" s="121"/>
      <c r="K48" s="120"/>
      <c r="L48" s="120"/>
      <c r="M48" s="120"/>
      <c r="N48" s="40">
        <v>42309</v>
      </c>
      <c r="O48" s="121"/>
      <c r="P48" s="74" t="s">
        <v>182</v>
      </c>
    </row>
    <row r="49" spans="2:16" s="7" customFormat="1" ht="15.6">
      <c r="B49" s="62" t="s">
        <v>17</v>
      </c>
      <c r="C49" s="42"/>
      <c r="D49" s="43" t="s">
        <v>94</v>
      </c>
      <c r="E49" s="42" t="s">
        <v>93</v>
      </c>
      <c r="F49" s="44" t="s">
        <v>93</v>
      </c>
      <c r="G49" s="45"/>
      <c r="H49" s="45" t="s">
        <v>315</v>
      </c>
      <c r="I49" s="45" t="s">
        <v>64</v>
      </c>
      <c r="J49" s="45"/>
      <c r="K49" s="45"/>
      <c r="L49" s="45"/>
      <c r="M49" s="45"/>
      <c r="N49" s="46"/>
      <c r="O49" s="42" t="s">
        <v>285</v>
      </c>
      <c r="P49" s="79" t="s">
        <v>182</v>
      </c>
    </row>
    <row r="50" spans="2:16" s="7" customFormat="1" ht="15.6">
      <c r="B50" s="60" t="s">
        <v>17</v>
      </c>
      <c r="C50" s="26"/>
      <c r="D50" s="38" t="s">
        <v>94</v>
      </c>
      <c r="E50" s="47" t="s">
        <v>110</v>
      </c>
      <c r="F50" s="27" t="s">
        <v>123</v>
      </c>
      <c r="G50" s="28"/>
      <c r="H50" s="28" t="s">
        <v>183</v>
      </c>
      <c r="I50" s="121" t="s">
        <v>286</v>
      </c>
      <c r="J50" s="28" t="s">
        <v>178</v>
      </c>
      <c r="K50" s="28" t="s">
        <v>179</v>
      </c>
      <c r="L50" s="28" t="s">
        <v>180</v>
      </c>
      <c r="M50" s="28"/>
      <c r="N50" s="40">
        <v>42309</v>
      </c>
      <c r="O50" s="26" t="s">
        <v>181</v>
      </c>
      <c r="P50" s="74" t="s">
        <v>182</v>
      </c>
    </row>
    <row r="51" spans="2:16" s="7" customFormat="1" ht="15.6">
      <c r="B51" s="60" t="s">
        <v>17</v>
      </c>
      <c r="C51" s="26"/>
      <c r="D51" s="38" t="s">
        <v>94</v>
      </c>
      <c r="E51" s="47" t="s">
        <v>110</v>
      </c>
      <c r="F51" s="27" t="s">
        <v>124</v>
      </c>
      <c r="G51" s="28"/>
      <c r="H51" s="28" t="s">
        <v>184</v>
      </c>
      <c r="I51" s="121"/>
      <c r="J51" s="28" t="s">
        <v>178</v>
      </c>
      <c r="K51" s="28" t="s">
        <v>179</v>
      </c>
      <c r="L51" s="28" t="s">
        <v>180</v>
      </c>
      <c r="M51" s="28"/>
      <c r="N51" s="40">
        <v>42309</v>
      </c>
      <c r="O51" s="26" t="s">
        <v>181</v>
      </c>
      <c r="P51" s="74" t="s">
        <v>182</v>
      </c>
    </row>
    <row r="52" spans="2:16" s="7" customFormat="1" ht="15.6">
      <c r="B52" s="60" t="s">
        <v>17</v>
      </c>
      <c r="C52" s="26"/>
      <c r="D52" s="38" t="s">
        <v>94</v>
      </c>
      <c r="E52" s="47" t="s">
        <v>110</v>
      </c>
      <c r="F52" s="27" t="s">
        <v>125</v>
      </c>
      <c r="G52" s="28"/>
      <c r="H52" s="28" t="s">
        <v>185</v>
      </c>
      <c r="I52" s="121"/>
      <c r="J52" s="28" t="s">
        <v>178</v>
      </c>
      <c r="K52" s="28" t="s">
        <v>179</v>
      </c>
      <c r="L52" s="28" t="s">
        <v>180</v>
      </c>
      <c r="M52" s="28"/>
      <c r="N52" s="40">
        <v>42309</v>
      </c>
      <c r="O52" s="26" t="s">
        <v>181</v>
      </c>
      <c r="P52" s="74" t="s">
        <v>182</v>
      </c>
    </row>
    <row r="53" spans="2:16" s="7" customFormat="1" ht="15.6">
      <c r="B53" s="60" t="s">
        <v>17</v>
      </c>
      <c r="C53" s="26"/>
      <c r="D53" s="38" t="s">
        <v>94</v>
      </c>
      <c r="E53" s="47" t="s">
        <v>110</v>
      </c>
      <c r="F53" s="27" t="s">
        <v>126</v>
      </c>
      <c r="G53" s="28"/>
      <c r="H53" s="28" t="s">
        <v>186</v>
      </c>
      <c r="I53" s="121"/>
      <c r="J53" s="28" t="s">
        <v>178</v>
      </c>
      <c r="K53" s="28" t="s">
        <v>179</v>
      </c>
      <c r="L53" s="28" t="s">
        <v>180</v>
      </c>
      <c r="M53" s="28"/>
      <c r="N53" s="40">
        <v>42309</v>
      </c>
      <c r="O53" s="26" t="s">
        <v>181</v>
      </c>
      <c r="P53" s="74" t="s">
        <v>182</v>
      </c>
    </row>
    <row r="54" spans="2:16" s="7" customFormat="1" ht="15.6">
      <c r="B54" s="59" t="s">
        <v>95</v>
      </c>
      <c r="C54" s="23" t="s">
        <v>96</v>
      </c>
      <c r="D54" s="23" t="s">
        <v>94</v>
      </c>
      <c r="E54" s="23" t="s">
        <v>93</v>
      </c>
      <c r="F54" s="24" t="s">
        <v>98</v>
      </c>
      <c r="G54" s="25" t="s">
        <v>86</v>
      </c>
      <c r="H54" s="25" t="s">
        <v>153</v>
      </c>
      <c r="I54" s="25"/>
      <c r="J54" s="25" t="s">
        <v>156</v>
      </c>
      <c r="K54" s="25" t="s">
        <v>154</v>
      </c>
      <c r="L54" s="25" t="s">
        <v>152</v>
      </c>
      <c r="M54" s="25" t="s">
        <v>148</v>
      </c>
      <c r="N54" s="48">
        <v>41548</v>
      </c>
      <c r="O54" s="23" t="s">
        <v>147</v>
      </c>
      <c r="P54" s="80"/>
    </row>
    <row r="55" spans="2:16" s="7" customFormat="1" ht="15.6">
      <c r="B55" s="63" t="s">
        <v>95</v>
      </c>
      <c r="C55" s="49" t="s">
        <v>96</v>
      </c>
      <c r="D55" s="49" t="s">
        <v>94</v>
      </c>
      <c r="E55" s="49" t="s">
        <v>93</v>
      </c>
      <c r="F55" s="50" t="s">
        <v>99</v>
      </c>
      <c r="G55" s="51"/>
      <c r="H55" s="51"/>
      <c r="I55" s="51"/>
      <c r="J55" s="51" t="s">
        <v>156</v>
      </c>
      <c r="K55" s="51"/>
      <c r="L55" s="51" t="s">
        <v>152</v>
      </c>
      <c r="M55" s="51" t="s">
        <v>148</v>
      </c>
      <c r="N55" s="52">
        <v>41548</v>
      </c>
      <c r="O55" s="49" t="s">
        <v>157</v>
      </c>
      <c r="P55" s="81"/>
    </row>
    <row r="56" spans="2:16" s="7" customFormat="1" ht="15.6">
      <c r="B56" s="59" t="s">
        <v>95</v>
      </c>
      <c r="C56" s="23" t="s">
        <v>96</v>
      </c>
      <c r="D56" s="23" t="s">
        <v>94</v>
      </c>
      <c r="E56" s="23" t="s">
        <v>93</v>
      </c>
      <c r="F56" s="24" t="s">
        <v>100</v>
      </c>
      <c r="G56" s="25" t="s">
        <v>55</v>
      </c>
      <c r="H56" s="25" t="s">
        <v>153</v>
      </c>
      <c r="I56" s="25"/>
      <c r="J56" s="25" t="s">
        <v>156</v>
      </c>
      <c r="K56" s="25" t="s">
        <v>154</v>
      </c>
      <c r="L56" s="25" t="s">
        <v>152</v>
      </c>
      <c r="M56" s="25" t="s">
        <v>148</v>
      </c>
      <c r="N56" s="48">
        <v>41548</v>
      </c>
      <c r="O56" s="23" t="s">
        <v>147</v>
      </c>
      <c r="P56" s="80"/>
    </row>
    <row r="57" spans="2:16" s="7" customFormat="1" ht="15.6">
      <c r="B57" s="59" t="s">
        <v>95</v>
      </c>
      <c r="C57" s="23" t="s">
        <v>96</v>
      </c>
      <c r="D57" s="23" t="s">
        <v>94</v>
      </c>
      <c r="E57" s="23" t="s">
        <v>93</v>
      </c>
      <c r="F57" s="24" t="s">
        <v>101</v>
      </c>
      <c r="G57" s="25" t="s">
        <v>55</v>
      </c>
      <c r="H57" s="25" t="s">
        <v>153</v>
      </c>
      <c r="I57" s="25"/>
      <c r="J57" s="25" t="s">
        <v>156</v>
      </c>
      <c r="K57" s="25" t="s">
        <v>154</v>
      </c>
      <c r="L57" s="25" t="s">
        <v>152</v>
      </c>
      <c r="M57" s="25" t="s">
        <v>148</v>
      </c>
      <c r="N57" s="48">
        <v>41548</v>
      </c>
      <c r="O57" s="23" t="s">
        <v>147</v>
      </c>
      <c r="P57" s="80"/>
    </row>
    <row r="58" spans="2:16" s="7" customFormat="1" ht="15.6">
      <c r="B58" s="59" t="s">
        <v>95</v>
      </c>
      <c r="C58" s="23" t="s">
        <v>96</v>
      </c>
      <c r="D58" s="23" t="s">
        <v>94</v>
      </c>
      <c r="E58" s="23" t="s">
        <v>93</v>
      </c>
      <c r="F58" s="24" t="s">
        <v>102</v>
      </c>
      <c r="G58" s="25" t="s">
        <v>55</v>
      </c>
      <c r="H58" s="25" t="s">
        <v>153</v>
      </c>
      <c r="I58" s="25"/>
      <c r="J58" s="25" t="s">
        <v>156</v>
      </c>
      <c r="K58" s="25" t="s">
        <v>154</v>
      </c>
      <c r="L58" s="25" t="s">
        <v>152</v>
      </c>
      <c r="M58" s="25" t="s">
        <v>148</v>
      </c>
      <c r="N58" s="48">
        <v>41548</v>
      </c>
      <c r="O58" s="23" t="s">
        <v>147</v>
      </c>
      <c r="P58" s="80"/>
    </row>
    <row r="59" spans="2:16" s="7" customFormat="1" ht="28.8">
      <c r="B59" s="60" t="s">
        <v>76</v>
      </c>
      <c r="C59" s="26" t="s">
        <v>296</v>
      </c>
      <c r="D59" s="26" t="s">
        <v>94</v>
      </c>
      <c r="E59" s="26" t="s">
        <v>174</v>
      </c>
      <c r="F59" s="28" t="s">
        <v>97</v>
      </c>
      <c r="G59" s="28" t="s">
        <v>175</v>
      </c>
      <c r="H59" s="28" t="s">
        <v>159</v>
      </c>
      <c r="I59" s="28" t="s">
        <v>160</v>
      </c>
      <c r="J59" s="28" t="s">
        <v>161</v>
      </c>
      <c r="K59" s="28" t="s">
        <v>162</v>
      </c>
      <c r="L59" s="28" t="s">
        <v>163</v>
      </c>
      <c r="M59" s="28" t="s">
        <v>164</v>
      </c>
      <c r="N59" s="53">
        <v>42535</v>
      </c>
      <c r="O59" s="41" t="s">
        <v>165</v>
      </c>
      <c r="P59" s="77" t="s">
        <v>297</v>
      </c>
    </row>
    <row r="60" spans="2:16" s="7" customFormat="1" ht="15.6">
      <c r="B60" s="60" t="s">
        <v>65</v>
      </c>
      <c r="C60" s="26" t="s">
        <v>140</v>
      </c>
      <c r="D60" s="26" t="s">
        <v>94</v>
      </c>
      <c r="E60" s="47" t="s">
        <v>110</v>
      </c>
      <c r="F60" s="27" t="s">
        <v>168</v>
      </c>
      <c r="G60" s="28" t="s">
        <v>173</v>
      </c>
      <c r="H60" s="28" t="s">
        <v>159</v>
      </c>
      <c r="I60" s="28" t="s">
        <v>160</v>
      </c>
      <c r="J60" s="28" t="s">
        <v>161</v>
      </c>
      <c r="K60" s="28" t="s">
        <v>162</v>
      </c>
      <c r="L60" s="28" t="s">
        <v>163</v>
      </c>
      <c r="M60" s="28" t="s">
        <v>164</v>
      </c>
      <c r="N60" s="35"/>
      <c r="O60" s="41" t="s">
        <v>166</v>
      </c>
      <c r="P60" s="77" t="s">
        <v>167</v>
      </c>
    </row>
    <row r="61" spans="2:16" s="7" customFormat="1" ht="15.6">
      <c r="B61" s="60" t="s">
        <v>65</v>
      </c>
      <c r="C61" s="26" t="s">
        <v>140</v>
      </c>
      <c r="D61" s="26" t="s">
        <v>94</v>
      </c>
      <c r="E61" s="47" t="s">
        <v>110</v>
      </c>
      <c r="F61" s="27" t="s">
        <v>169</v>
      </c>
      <c r="G61" s="28" t="s">
        <v>53</v>
      </c>
      <c r="H61" s="28" t="s">
        <v>159</v>
      </c>
      <c r="I61" s="28" t="s">
        <v>160</v>
      </c>
      <c r="J61" s="28" t="s">
        <v>161</v>
      </c>
      <c r="K61" s="28" t="s">
        <v>162</v>
      </c>
      <c r="L61" s="28" t="s">
        <v>163</v>
      </c>
      <c r="M61" s="28" t="s">
        <v>164</v>
      </c>
      <c r="N61" s="35"/>
      <c r="O61" s="41" t="s">
        <v>166</v>
      </c>
      <c r="P61" s="77" t="s">
        <v>167</v>
      </c>
    </row>
    <row r="62" spans="2:16" s="7" customFormat="1" ht="15.6">
      <c r="B62" s="60" t="s">
        <v>65</v>
      </c>
      <c r="C62" s="26" t="s">
        <v>140</v>
      </c>
      <c r="D62" s="26" t="s">
        <v>94</v>
      </c>
      <c r="E62" s="47" t="s">
        <v>110</v>
      </c>
      <c r="F62" s="27" t="s">
        <v>126</v>
      </c>
      <c r="G62" s="28" t="s">
        <v>55</v>
      </c>
      <c r="H62" s="28" t="s">
        <v>159</v>
      </c>
      <c r="I62" s="28" t="s">
        <v>160</v>
      </c>
      <c r="J62" s="28" t="s">
        <v>161</v>
      </c>
      <c r="K62" s="28" t="s">
        <v>162</v>
      </c>
      <c r="L62" s="28" t="s">
        <v>163</v>
      </c>
      <c r="M62" s="28" t="s">
        <v>164</v>
      </c>
      <c r="N62" s="35"/>
      <c r="O62" s="41" t="s">
        <v>166</v>
      </c>
      <c r="P62" s="77" t="s">
        <v>167</v>
      </c>
    </row>
    <row r="63" spans="2:16" s="7" customFormat="1" ht="15.6">
      <c r="B63" s="60" t="s">
        <v>65</v>
      </c>
      <c r="C63" s="26" t="s">
        <v>140</v>
      </c>
      <c r="D63" s="26" t="s">
        <v>94</v>
      </c>
      <c r="E63" s="47" t="s">
        <v>110</v>
      </c>
      <c r="F63" s="27" t="s">
        <v>170</v>
      </c>
      <c r="G63" s="28" t="s">
        <v>53</v>
      </c>
      <c r="H63" s="28" t="s">
        <v>159</v>
      </c>
      <c r="I63" s="28" t="s">
        <v>160</v>
      </c>
      <c r="J63" s="28" t="s">
        <v>161</v>
      </c>
      <c r="K63" s="28" t="s">
        <v>162</v>
      </c>
      <c r="L63" s="28" t="s">
        <v>163</v>
      </c>
      <c r="M63" s="28" t="s">
        <v>164</v>
      </c>
      <c r="N63" s="35"/>
      <c r="O63" s="41" t="s">
        <v>166</v>
      </c>
      <c r="P63" s="77" t="s">
        <v>167</v>
      </c>
    </row>
    <row r="64" spans="2:16" s="7" customFormat="1" ht="15.6">
      <c r="B64" s="60" t="s">
        <v>65</v>
      </c>
      <c r="C64" s="26" t="s">
        <v>140</v>
      </c>
      <c r="D64" s="26" t="s">
        <v>94</v>
      </c>
      <c r="E64" s="47" t="s">
        <v>110</v>
      </c>
      <c r="F64" s="27" t="s">
        <v>171</v>
      </c>
      <c r="G64" s="28" t="s">
        <v>39</v>
      </c>
      <c r="H64" s="28" t="s">
        <v>159</v>
      </c>
      <c r="I64" s="28" t="s">
        <v>160</v>
      </c>
      <c r="J64" s="28" t="s">
        <v>161</v>
      </c>
      <c r="K64" s="28" t="s">
        <v>162</v>
      </c>
      <c r="L64" s="28" t="s">
        <v>163</v>
      </c>
      <c r="M64" s="28" t="s">
        <v>164</v>
      </c>
      <c r="N64" s="35"/>
      <c r="O64" s="41" t="s">
        <v>166</v>
      </c>
      <c r="P64" s="77" t="s">
        <v>167</v>
      </c>
    </row>
    <row r="65" spans="2:16" s="7" customFormat="1" ht="15.6">
      <c r="B65" s="60" t="s">
        <v>65</v>
      </c>
      <c r="C65" s="26" t="s">
        <v>140</v>
      </c>
      <c r="D65" s="26" t="s">
        <v>94</v>
      </c>
      <c r="E65" s="47" t="s">
        <v>110</v>
      </c>
      <c r="F65" s="27" t="s">
        <v>172</v>
      </c>
      <c r="G65" s="28" t="s">
        <v>39</v>
      </c>
      <c r="H65" s="28" t="s">
        <v>159</v>
      </c>
      <c r="I65" s="28" t="s">
        <v>160</v>
      </c>
      <c r="J65" s="28" t="s">
        <v>161</v>
      </c>
      <c r="K65" s="28" t="s">
        <v>162</v>
      </c>
      <c r="L65" s="28" t="s">
        <v>163</v>
      </c>
      <c r="M65" s="28" t="s">
        <v>164</v>
      </c>
      <c r="N65" s="35"/>
      <c r="O65" s="41" t="s">
        <v>166</v>
      </c>
      <c r="P65" s="77" t="s">
        <v>167</v>
      </c>
    </row>
    <row r="66" spans="2:16" s="7" customFormat="1">
      <c r="B66" s="59" t="s">
        <v>95</v>
      </c>
      <c r="C66" s="23" t="s">
        <v>108</v>
      </c>
      <c r="D66" s="23" t="s">
        <v>112</v>
      </c>
      <c r="E66" s="23" t="s">
        <v>113</v>
      </c>
      <c r="F66" s="25" t="s">
        <v>103</v>
      </c>
      <c r="G66" s="25" t="s">
        <v>35</v>
      </c>
      <c r="H66" s="25" t="s">
        <v>153</v>
      </c>
      <c r="I66" s="25"/>
      <c r="J66" s="25" t="s">
        <v>156</v>
      </c>
      <c r="K66" s="25" t="s">
        <v>155</v>
      </c>
      <c r="L66" s="25" t="s">
        <v>152</v>
      </c>
      <c r="M66" s="25" t="s">
        <v>149</v>
      </c>
      <c r="N66" s="48">
        <v>41548</v>
      </c>
      <c r="O66" s="23" t="s">
        <v>147</v>
      </c>
      <c r="P66" s="80"/>
    </row>
    <row r="67" spans="2:16" s="7" customFormat="1">
      <c r="B67" s="59" t="s">
        <v>95</v>
      </c>
      <c r="C67" s="23" t="s">
        <v>108</v>
      </c>
      <c r="D67" s="23" t="s">
        <v>112</v>
      </c>
      <c r="E67" s="23" t="s">
        <v>113</v>
      </c>
      <c r="F67" s="25" t="s">
        <v>104</v>
      </c>
      <c r="G67" s="25" t="s">
        <v>80</v>
      </c>
      <c r="H67" s="25" t="s">
        <v>153</v>
      </c>
      <c r="I67" s="25"/>
      <c r="J67" s="25" t="s">
        <v>156</v>
      </c>
      <c r="K67" s="25" t="s">
        <v>155</v>
      </c>
      <c r="L67" s="25" t="s">
        <v>152</v>
      </c>
      <c r="M67" s="25" t="s">
        <v>148</v>
      </c>
      <c r="N67" s="48">
        <v>41548</v>
      </c>
      <c r="O67" s="23" t="s">
        <v>147</v>
      </c>
      <c r="P67" s="80"/>
    </row>
    <row r="68" spans="2:16" s="7" customFormat="1">
      <c r="B68" s="59" t="s">
        <v>95</v>
      </c>
      <c r="C68" s="23" t="s">
        <v>108</v>
      </c>
      <c r="D68" s="23" t="s">
        <v>112</v>
      </c>
      <c r="E68" s="23" t="s">
        <v>113</v>
      </c>
      <c r="F68" s="25" t="s">
        <v>105</v>
      </c>
      <c r="G68" s="25" t="s">
        <v>146</v>
      </c>
      <c r="H68" s="25" t="s">
        <v>153</v>
      </c>
      <c r="I68" s="25"/>
      <c r="J68" s="25" t="s">
        <v>156</v>
      </c>
      <c r="K68" s="25" t="s">
        <v>155</v>
      </c>
      <c r="L68" s="25" t="s">
        <v>152</v>
      </c>
      <c r="M68" s="25" t="s">
        <v>151</v>
      </c>
      <c r="N68" s="48">
        <v>41548</v>
      </c>
      <c r="O68" s="23" t="s">
        <v>147</v>
      </c>
      <c r="P68" s="80"/>
    </row>
    <row r="69" spans="2:16" s="7" customFormat="1">
      <c r="B69" s="59" t="s">
        <v>95</v>
      </c>
      <c r="C69" s="23" t="s">
        <v>108</v>
      </c>
      <c r="D69" s="23" t="s">
        <v>112</v>
      </c>
      <c r="E69" s="23" t="s">
        <v>113</v>
      </c>
      <c r="F69" s="25" t="s">
        <v>106</v>
      </c>
      <c r="G69" s="25" t="s">
        <v>86</v>
      </c>
      <c r="H69" s="25" t="s">
        <v>153</v>
      </c>
      <c r="I69" s="25"/>
      <c r="J69" s="25" t="s">
        <v>156</v>
      </c>
      <c r="K69" s="25" t="s">
        <v>155</v>
      </c>
      <c r="L69" s="25" t="s">
        <v>152</v>
      </c>
      <c r="M69" s="25" t="s">
        <v>150</v>
      </c>
      <c r="N69" s="48">
        <v>41548</v>
      </c>
      <c r="O69" s="23" t="s">
        <v>147</v>
      </c>
      <c r="P69" s="80"/>
    </row>
    <row r="70" spans="2:16" s="7" customFormat="1">
      <c r="B70" s="59" t="s">
        <v>95</v>
      </c>
      <c r="C70" s="23" t="s">
        <v>108</v>
      </c>
      <c r="D70" s="23" t="s">
        <v>112</v>
      </c>
      <c r="E70" s="23" t="s">
        <v>113</v>
      </c>
      <c r="F70" s="25" t="s">
        <v>129</v>
      </c>
      <c r="G70" s="25" t="s">
        <v>80</v>
      </c>
      <c r="H70" s="25" t="s">
        <v>153</v>
      </c>
      <c r="I70" s="25"/>
      <c r="J70" s="25" t="s">
        <v>156</v>
      </c>
      <c r="K70" s="25" t="s">
        <v>155</v>
      </c>
      <c r="L70" s="25" t="s">
        <v>152</v>
      </c>
      <c r="M70" s="25" t="s">
        <v>151</v>
      </c>
      <c r="N70" s="48">
        <v>41548</v>
      </c>
      <c r="O70" s="23" t="s">
        <v>147</v>
      </c>
      <c r="P70" s="80"/>
    </row>
    <row r="71" spans="2:16" s="7" customFormat="1">
      <c r="B71" s="59" t="s">
        <v>95</v>
      </c>
      <c r="C71" s="23" t="s">
        <v>108</v>
      </c>
      <c r="D71" s="23" t="s">
        <v>112</v>
      </c>
      <c r="E71" s="23" t="s">
        <v>113</v>
      </c>
      <c r="F71" s="25" t="s">
        <v>107</v>
      </c>
      <c r="G71" s="25" t="s">
        <v>55</v>
      </c>
      <c r="H71" s="25" t="s">
        <v>153</v>
      </c>
      <c r="I71" s="25"/>
      <c r="J71" s="25" t="s">
        <v>156</v>
      </c>
      <c r="K71" s="25" t="s">
        <v>155</v>
      </c>
      <c r="L71" s="25" t="s">
        <v>152</v>
      </c>
      <c r="M71" s="25" t="s">
        <v>151</v>
      </c>
      <c r="N71" s="48">
        <v>41548</v>
      </c>
      <c r="O71" s="23" t="s">
        <v>147</v>
      </c>
      <c r="P71" s="80"/>
    </row>
    <row r="72" spans="2:16" s="7" customFormat="1">
      <c r="B72" s="60" t="s">
        <v>111</v>
      </c>
      <c r="C72" s="26"/>
      <c r="D72" s="26" t="s">
        <v>112</v>
      </c>
      <c r="E72" s="26" t="s">
        <v>113</v>
      </c>
      <c r="F72" s="28" t="s">
        <v>114</v>
      </c>
      <c r="G72" s="28"/>
      <c r="H72" s="28" t="s">
        <v>211</v>
      </c>
      <c r="I72" s="28" t="s">
        <v>212</v>
      </c>
      <c r="J72" s="28" t="s">
        <v>213</v>
      </c>
      <c r="K72" s="28" t="s">
        <v>214</v>
      </c>
      <c r="L72" s="28" t="s">
        <v>215</v>
      </c>
      <c r="M72" s="28" t="s">
        <v>216</v>
      </c>
      <c r="N72" s="40">
        <v>42005</v>
      </c>
      <c r="O72" s="26" t="s">
        <v>217</v>
      </c>
      <c r="P72" s="74" t="s">
        <v>218</v>
      </c>
    </row>
    <row r="73" spans="2:16" s="7" customFormat="1">
      <c r="B73" s="60" t="s">
        <v>111</v>
      </c>
      <c r="C73" s="26"/>
      <c r="D73" s="26" t="s">
        <v>18</v>
      </c>
      <c r="E73" s="26" t="s">
        <v>18</v>
      </c>
      <c r="F73" s="28" t="s">
        <v>219</v>
      </c>
      <c r="G73" s="28"/>
      <c r="H73" s="28" t="s">
        <v>220</v>
      </c>
      <c r="I73" s="28" t="s">
        <v>221</v>
      </c>
      <c r="J73" s="28" t="s">
        <v>222</v>
      </c>
      <c r="K73" s="28" t="s">
        <v>223</v>
      </c>
      <c r="L73" s="28" t="s">
        <v>215</v>
      </c>
      <c r="M73" s="28" t="s">
        <v>224</v>
      </c>
      <c r="N73" s="40">
        <v>42248</v>
      </c>
      <c r="O73" s="26" t="s">
        <v>225</v>
      </c>
      <c r="P73" s="74" t="s">
        <v>226</v>
      </c>
    </row>
    <row r="74" spans="2:16" s="7" customFormat="1">
      <c r="B74" s="60" t="s">
        <v>111</v>
      </c>
      <c r="C74" s="26"/>
      <c r="D74" s="26" t="s">
        <v>112</v>
      </c>
      <c r="E74" s="26" t="s">
        <v>113</v>
      </c>
      <c r="F74" s="28" t="s">
        <v>103</v>
      </c>
      <c r="G74" s="28"/>
      <c r="H74" s="28" t="s">
        <v>211</v>
      </c>
      <c r="I74" s="28" t="s">
        <v>212</v>
      </c>
      <c r="J74" s="28" t="s">
        <v>213</v>
      </c>
      <c r="K74" s="28" t="s">
        <v>214</v>
      </c>
      <c r="L74" s="28" t="s">
        <v>215</v>
      </c>
      <c r="M74" s="28" t="s">
        <v>216</v>
      </c>
      <c r="N74" s="40">
        <v>42005</v>
      </c>
      <c r="O74" s="26" t="s">
        <v>217</v>
      </c>
      <c r="P74" s="74" t="s">
        <v>218</v>
      </c>
    </row>
    <row r="75" spans="2:16" s="7" customFormat="1" ht="15.6">
      <c r="B75" s="60" t="s">
        <v>17</v>
      </c>
      <c r="C75" s="26"/>
      <c r="D75" s="26" t="s">
        <v>112</v>
      </c>
      <c r="E75" s="26" t="s">
        <v>113</v>
      </c>
      <c r="F75" s="27" t="s">
        <v>106</v>
      </c>
      <c r="G75" s="28"/>
      <c r="H75" s="28" t="s">
        <v>134</v>
      </c>
      <c r="I75" s="28" t="s">
        <v>177</v>
      </c>
      <c r="J75" s="28" t="s">
        <v>178</v>
      </c>
      <c r="K75" s="28" t="s">
        <v>179</v>
      </c>
      <c r="L75" s="28" t="s">
        <v>287</v>
      </c>
      <c r="M75" s="28" t="s">
        <v>288</v>
      </c>
      <c r="N75" s="35" t="s">
        <v>281</v>
      </c>
      <c r="O75" s="26" t="s">
        <v>304</v>
      </c>
      <c r="P75" s="74" t="s">
        <v>182</v>
      </c>
    </row>
    <row r="76" spans="2:16" s="7" customFormat="1" ht="15.6">
      <c r="B76" s="60" t="s">
        <v>17</v>
      </c>
      <c r="C76" s="26"/>
      <c r="D76" s="26" t="s">
        <v>112</v>
      </c>
      <c r="E76" s="26" t="s">
        <v>113</v>
      </c>
      <c r="F76" s="27" t="s">
        <v>115</v>
      </c>
      <c r="G76" s="28"/>
      <c r="H76" s="28" t="s">
        <v>134</v>
      </c>
      <c r="I76" s="28" t="s">
        <v>177</v>
      </c>
      <c r="J76" s="28" t="s">
        <v>178</v>
      </c>
      <c r="K76" s="28" t="s">
        <v>179</v>
      </c>
      <c r="L76" s="28" t="s">
        <v>287</v>
      </c>
      <c r="M76" s="28" t="s">
        <v>288</v>
      </c>
      <c r="N76" s="35" t="s">
        <v>281</v>
      </c>
      <c r="O76" s="26" t="s">
        <v>304</v>
      </c>
      <c r="P76" s="74" t="s">
        <v>182</v>
      </c>
    </row>
    <row r="77" spans="2:16" s="7" customFormat="1" ht="15.6">
      <c r="B77" s="63" t="s">
        <v>17</v>
      </c>
      <c r="C77" s="49"/>
      <c r="D77" s="49" t="s">
        <v>112</v>
      </c>
      <c r="E77" s="49" t="s">
        <v>113</v>
      </c>
      <c r="F77" s="50" t="s">
        <v>116</v>
      </c>
      <c r="G77" s="51"/>
      <c r="H77" s="51" t="s">
        <v>289</v>
      </c>
      <c r="I77" s="51"/>
      <c r="J77" s="51"/>
      <c r="K77" s="51"/>
      <c r="L77" s="51"/>
      <c r="M77" s="51"/>
      <c r="N77" s="54"/>
      <c r="O77" s="49"/>
      <c r="P77" s="81"/>
    </row>
    <row r="78" spans="2:16" s="7" customFormat="1" ht="15" customHeight="1">
      <c r="B78" s="60" t="s">
        <v>17</v>
      </c>
      <c r="C78" s="26"/>
      <c r="D78" s="26" t="s">
        <v>117</v>
      </c>
      <c r="E78" s="26" t="s">
        <v>118</v>
      </c>
      <c r="F78" s="28" t="s">
        <v>119</v>
      </c>
      <c r="G78" s="28"/>
      <c r="H78" s="28" t="s">
        <v>134</v>
      </c>
      <c r="I78" s="28"/>
      <c r="J78" s="28" t="s">
        <v>178</v>
      </c>
      <c r="K78" s="28" t="s">
        <v>179</v>
      </c>
      <c r="L78" s="28" t="s">
        <v>287</v>
      </c>
      <c r="M78" s="28" t="s">
        <v>288</v>
      </c>
      <c r="N78" s="35" t="s">
        <v>281</v>
      </c>
      <c r="O78" s="26" t="s">
        <v>263</v>
      </c>
      <c r="P78" s="74" t="s">
        <v>294</v>
      </c>
    </row>
    <row r="79" spans="2:16" s="7" customFormat="1" ht="15.6">
      <c r="B79" s="60" t="s">
        <v>17</v>
      </c>
      <c r="C79" s="26"/>
      <c r="D79" s="26" t="s">
        <v>112</v>
      </c>
      <c r="E79" s="26" t="s">
        <v>129</v>
      </c>
      <c r="F79" s="27" t="s">
        <v>127</v>
      </c>
      <c r="G79" s="28"/>
      <c r="H79" s="28" t="s">
        <v>187</v>
      </c>
      <c r="I79" s="28" t="s">
        <v>290</v>
      </c>
      <c r="J79" s="28" t="s">
        <v>178</v>
      </c>
      <c r="K79" s="28" t="s">
        <v>291</v>
      </c>
      <c r="L79" s="28" t="s">
        <v>195</v>
      </c>
      <c r="M79" s="28" t="s">
        <v>199</v>
      </c>
      <c r="N79" s="40">
        <v>42309</v>
      </c>
      <c r="O79" s="26" t="s">
        <v>263</v>
      </c>
      <c r="P79" s="74" t="s">
        <v>182</v>
      </c>
    </row>
    <row r="80" spans="2:16" s="7" customFormat="1" ht="15.6">
      <c r="B80" s="63" t="s">
        <v>17</v>
      </c>
      <c r="C80" s="49"/>
      <c r="D80" s="49" t="s">
        <v>112</v>
      </c>
      <c r="E80" s="49" t="s">
        <v>129</v>
      </c>
      <c r="F80" s="50" t="s">
        <v>128</v>
      </c>
      <c r="G80" s="51"/>
      <c r="H80" s="51" t="s">
        <v>289</v>
      </c>
      <c r="I80" s="51"/>
      <c r="J80" s="51"/>
      <c r="K80" s="51"/>
      <c r="L80" s="51"/>
      <c r="M80" s="51"/>
      <c r="N80" s="54"/>
      <c r="O80" s="49"/>
      <c r="P80" s="81"/>
    </row>
    <row r="81" spans="2:16" s="7" customFormat="1" ht="15.6">
      <c r="B81" s="60" t="s">
        <v>17</v>
      </c>
      <c r="C81" s="26"/>
      <c r="D81" s="26" t="s">
        <v>112</v>
      </c>
      <c r="E81" s="26" t="s">
        <v>113</v>
      </c>
      <c r="F81" s="27" t="s">
        <v>130</v>
      </c>
      <c r="G81" s="28"/>
      <c r="H81" s="28" t="s">
        <v>189</v>
      </c>
      <c r="I81" s="28" t="s">
        <v>192</v>
      </c>
      <c r="J81" s="28" t="s">
        <v>178</v>
      </c>
      <c r="K81" s="28" t="s">
        <v>179</v>
      </c>
      <c r="L81" s="28" t="s">
        <v>196</v>
      </c>
      <c r="M81" s="28" t="s">
        <v>200</v>
      </c>
      <c r="N81" s="40">
        <v>42309</v>
      </c>
      <c r="O81" s="26" t="s">
        <v>263</v>
      </c>
      <c r="P81" s="74" t="s">
        <v>182</v>
      </c>
    </row>
    <row r="82" spans="2:16" s="7" customFormat="1" ht="15.6">
      <c r="B82" s="60" t="s">
        <v>17</v>
      </c>
      <c r="C82" s="26"/>
      <c r="D82" s="26" t="s">
        <v>112</v>
      </c>
      <c r="E82" s="26" t="s">
        <v>113</v>
      </c>
      <c r="F82" s="27" t="s">
        <v>131</v>
      </c>
      <c r="G82" s="28"/>
      <c r="H82" s="28" t="s">
        <v>190</v>
      </c>
      <c r="I82" s="28" t="s">
        <v>193</v>
      </c>
      <c r="J82" s="28" t="s">
        <v>178</v>
      </c>
      <c r="K82" s="28" t="s">
        <v>179</v>
      </c>
      <c r="L82" s="28" t="s">
        <v>197</v>
      </c>
      <c r="M82" s="28"/>
      <c r="N82" s="40">
        <v>42309</v>
      </c>
      <c r="O82" s="26" t="s">
        <v>263</v>
      </c>
      <c r="P82" s="74" t="s">
        <v>182</v>
      </c>
    </row>
    <row r="83" spans="2:16" s="7" customFormat="1" ht="15.6">
      <c r="B83" s="60" t="s">
        <v>17</v>
      </c>
      <c r="C83" s="26"/>
      <c r="D83" s="26" t="s">
        <v>112</v>
      </c>
      <c r="E83" s="26" t="s">
        <v>113</v>
      </c>
      <c r="F83" s="27" t="s">
        <v>132</v>
      </c>
      <c r="G83" s="28"/>
      <c r="H83" s="28" t="s">
        <v>187</v>
      </c>
      <c r="I83" s="28" t="s">
        <v>188</v>
      </c>
      <c r="J83" s="28" t="s">
        <v>178</v>
      </c>
      <c r="K83" s="28" t="s">
        <v>179</v>
      </c>
      <c r="L83" s="28" t="s">
        <v>195</v>
      </c>
      <c r="M83" s="28" t="s">
        <v>199</v>
      </c>
      <c r="N83" s="40">
        <v>42309</v>
      </c>
      <c r="O83" s="26" t="s">
        <v>263</v>
      </c>
      <c r="P83" s="74" t="s">
        <v>182</v>
      </c>
    </row>
    <row r="84" spans="2:16" s="7" customFormat="1" ht="15.6">
      <c r="B84" s="60" t="s">
        <v>17</v>
      </c>
      <c r="C84" s="26"/>
      <c r="D84" s="26" t="s">
        <v>112</v>
      </c>
      <c r="E84" s="26" t="s">
        <v>113</v>
      </c>
      <c r="F84" s="27" t="s">
        <v>133</v>
      </c>
      <c r="G84" s="28"/>
      <c r="H84" s="28" t="s">
        <v>191</v>
      </c>
      <c r="I84" s="28" t="s">
        <v>194</v>
      </c>
      <c r="J84" s="28" t="s">
        <v>178</v>
      </c>
      <c r="K84" s="28" t="s">
        <v>179</v>
      </c>
      <c r="L84" s="28" t="s">
        <v>198</v>
      </c>
      <c r="M84" s="28"/>
      <c r="N84" s="40">
        <v>42309</v>
      </c>
      <c r="O84" s="26" t="s">
        <v>263</v>
      </c>
      <c r="P84" s="74" t="s">
        <v>182</v>
      </c>
    </row>
    <row r="85" spans="2:16" s="7" customFormat="1" ht="15.6">
      <c r="B85" s="60" t="s">
        <v>17</v>
      </c>
      <c r="C85" s="26"/>
      <c r="D85" s="26" t="s">
        <v>112</v>
      </c>
      <c r="E85" s="26" t="s">
        <v>103</v>
      </c>
      <c r="F85" s="27" t="s">
        <v>135</v>
      </c>
      <c r="G85" s="28"/>
      <c r="H85" s="28" t="s">
        <v>190</v>
      </c>
      <c r="I85" s="28" t="s">
        <v>193</v>
      </c>
      <c r="J85" s="28" t="s">
        <v>178</v>
      </c>
      <c r="K85" s="28" t="s">
        <v>179</v>
      </c>
      <c r="L85" s="28" t="s">
        <v>197</v>
      </c>
      <c r="M85" s="28"/>
      <c r="N85" s="40">
        <v>42309</v>
      </c>
      <c r="O85" s="26" t="s">
        <v>263</v>
      </c>
      <c r="P85" s="74" t="s">
        <v>182</v>
      </c>
    </row>
    <row r="86" spans="2:16" s="7" customFormat="1" ht="15.6">
      <c r="B86" s="60" t="s">
        <v>17</v>
      </c>
      <c r="C86" s="26"/>
      <c r="D86" s="26" t="s">
        <v>112</v>
      </c>
      <c r="E86" s="26" t="s">
        <v>103</v>
      </c>
      <c r="F86" s="27" t="s">
        <v>136</v>
      </c>
      <c r="G86" s="28"/>
      <c r="H86" s="28" t="s">
        <v>189</v>
      </c>
      <c r="I86" s="28" t="s">
        <v>192</v>
      </c>
      <c r="J86" s="28" t="s">
        <v>178</v>
      </c>
      <c r="K86" s="28" t="s">
        <v>179</v>
      </c>
      <c r="L86" s="28" t="s">
        <v>196</v>
      </c>
      <c r="M86" s="28" t="s">
        <v>200</v>
      </c>
      <c r="N86" s="40">
        <v>42309</v>
      </c>
      <c r="O86" s="26" t="s">
        <v>263</v>
      </c>
      <c r="P86" s="74" t="s">
        <v>182</v>
      </c>
    </row>
    <row r="87" spans="2:16" s="7" customFormat="1" ht="15.6">
      <c r="B87" s="63" t="s">
        <v>17</v>
      </c>
      <c r="C87" s="49"/>
      <c r="D87" s="49" t="s">
        <v>117</v>
      </c>
      <c r="E87" s="49" t="s">
        <v>117</v>
      </c>
      <c r="F87" s="50" t="s">
        <v>137</v>
      </c>
      <c r="G87" s="51"/>
      <c r="H87" s="51" t="s">
        <v>267</v>
      </c>
      <c r="I87" s="51"/>
      <c r="J87" s="51"/>
      <c r="K87" s="51"/>
      <c r="L87" s="51"/>
      <c r="M87" s="51"/>
      <c r="N87" s="54"/>
      <c r="O87" s="49"/>
      <c r="P87" s="81"/>
    </row>
    <row r="88" spans="2:16" s="7" customFormat="1" ht="15.6">
      <c r="B88" s="60" t="s">
        <v>17</v>
      </c>
      <c r="C88" s="26"/>
      <c r="D88" s="26" t="s">
        <v>117</v>
      </c>
      <c r="E88" s="26" t="s">
        <v>117</v>
      </c>
      <c r="F88" s="27" t="s">
        <v>138</v>
      </c>
      <c r="G88" s="28"/>
      <c r="H88" s="28" t="s">
        <v>208</v>
      </c>
      <c r="I88" s="28" t="s">
        <v>210</v>
      </c>
      <c r="J88" s="28" t="s">
        <v>178</v>
      </c>
      <c r="K88" s="28" t="s">
        <v>179</v>
      </c>
      <c r="L88" s="28" t="s">
        <v>268</v>
      </c>
      <c r="M88" s="28" t="s">
        <v>271</v>
      </c>
      <c r="N88" s="35" t="s">
        <v>204</v>
      </c>
      <c r="O88" s="26" t="s">
        <v>181</v>
      </c>
      <c r="P88" s="74" t="s">
        <v>294</v>
      </c>
    </row>
    <row r="89" spans="2:16" s="7" customFormat="1" ht="15.6">
      <c r="B89" s="60" t="s">
        <v>17</v>
      </c>
      <c r="C89" s="26"/>
      <c r="D89" s="26" t="s">
        <v>117</v>
      </c>
      <c r="E89" s="26" t="s">
        <v>117</v>
      </c>
      <c r="F89" s="27" t="s">
        <v>139</v>
      </c>
      <c r="G89" s="28"/>
      <c r="H89" s="28" t="s">
        <v>209</v>
      </c>
      <c r="I89" s="28"/>
      <c r="J89" s="28" t="s">
        <v>178</v>
      </c>
      <c r="K89" s="28" t="s">
        <v>179</v>
      </c>
      <c r="L89" s="28" t="s">
        <v>269</v>
      </c>
      <c r="M89" s="28" t="s">
        <v>271</v>
      </c>
      <c r="N89" s="35" t="s">
        <v>204</v>
      </c>
      <c r="O89" s="26" t="s">
        <v>181</v>
      </c>
      <c r="P89" s="74" t="s">
        <v>294</v>
      </c>
    </row>
    <row r="90" spans="2:16" s="7" customFormat="1" ht="15.6">
      <c r="B90" s="60" t="s">
        <v>17</v>
      </c>
      <c r="C90" s="26"/>
      <c r="D90" s="26" t="s">
        <v>117</v>
      </c>
      <c r="E90" s="26" t="s">
        <v>117</v>
      </c>
      <c r="F90" s="27" t="s">
        <v>205</v>
      </c>
      <c r="G90" s="28"/>
      <c r="H90" s="28" t="s">
        <v>209</v>
      </c>
      <c r="I90" s="28"/>
      <c r="J90" s="28" t="s">
        <v>178</v>
      </c>
      <c r="K90" s="28" t="s">
        <v>179</v>
      </c>
      <c r="L90" s="28" t="s">
        <v>270</v>
      </c>
      <c r="M90" s="28" t="s">
        <v>271</v>
      </c>
      <c r="N90" s="35" t="s">
        <v>204</v>
      </c>
      <c r="O90" s="26" t="s">
        <v>181</v>
      </c>
      <c r="P90" s="74" t="s">
        <v>294</v>
      </c>
    </row>
    <row r="91" spans="2:16" s="7" customFormat="1" ht="15.6">
      <c r="B91" s="60" t="s">
        <v>17</v>
      </c>
      <c r="C91" s="26"/>
      <c r="D91" s="26" t="s">
        <v>117</v>
      </c>
      <c r="E91" s="26" t="s">
        <v>117</v>
      </c>
      <c r="F91" s="27" t="s">
        <v>206</v>
      </c>
      <c r="G91" s="28"/>
      <c r="H91" s="28" t="s">
        <v>208</v>
      </c>
      <c r="I91" s="28" t="s">
        <v>210</v>
      </c>
      <c r="J91" s="28" t="s">
        <v>178</v>
      </c>
      <c r="K91" s="28" t="s">
        <v>179</v>
      </c>
      <c r="L91" s="28" t="s">
        <v>269</v>
      </c>
      <c r="M91" s="28" t="s">
        <v>271</v>
      </c>
      <c r="N91" s="35" t="s">
        <v>204</v>
      </c>
      <c r="O91" s="26" t="s">
        <v>181</v>
      </c>
      <c r="P91" s="74" t="s">
        <v>294</v>
      </c>
    </row>
    <row r="92" spans="2:16" s="7" customFormat="1" ht="15.6">
      <c r="B92" s="60" t="s">
        <v>17</v>
      </c>
      <c r="C92" s="26"/>
      <c r="D92" s="26" t="s">
        <v>117</v>
      </c>
      <c r="E92" s="26" t="s">
        <v>117</v>
      </c>
      <c r="F92" s="27" t="s">
        <v>207</v>
      </c>
      <c r="G92" s="28"/>
      <c r="H92" s="28" t="s">
        <v>209</v>
      </c>
      <c r="I92" s="28"/>
      <c r="J92" s="28" t="s">
        <v>178</v>
      </c>
      <c r="K92" s="28" t="s">
        <v>179</v>
      </c>
      <c r="L92" s="28" t="s">
        <v>269</v>
      </c>
      <c r="M92" s="28" t="s">
        <v>271</v>
      </c>
      <c r="N92" s="35" t="s">
        <v>204</v>
      </c>
      <c r="O92" s="26" t="s">
        <v>181</v>
      </c>
      <c r="P92" s="74" t="s">
        <v>294</v>
      </c>
    </row>
    <row r="93" spans="2:16" ht="72.599999999999994" thickBot="1">
      <c r="B93" s="64" t="s">
        <v>251</v>
      </c>
      <c r="C93" s="65" t="s">
        <v>252</v>
      </c>
      <c r="D93" s="65" t="s">
        <v>81</v>
      </c>
      <c r="E93" s="65" t="s">
        <v>81</v>
      </c>
      <c r="F93" s="66" t="s">
        <v>292</v>
      </c>
      <c r="G93" s="66"/>
      <c r="H93" s="66" t="s">
        <v>253</v>
      </c>
      <c r="I93" s="66" t="s">
        <v>254</v>
      </c>
      <c r="J93" s="67" t="s">
        <v>255</v>
      </c>
      <c r="K93" s="66" t="s">
        <v>256</v>
      </c>
      <c r="L93" s="66" t="s">
        <v>257</v>
      </c>
      <c r="M93" s="66" t="s">
        <v>258</v>
      </c>
      <c r="N93" s="68" t="s">
        <v>259</v>
      </c>
      <c r="O93" s="65" t="s">
        <v>260</v>
      </c>
      <c r="P93" s="82" t="s">
        <v>295</v>
      </c>
    </row>
  </sheetData>
  <autoFilter ref="B8:P93"/>
  <mergeCells count="46">
    <mergeCell ref="O45:O48"/>
    <mergeCell ref="P10:P16"/>
    <mergeCell ref="K10:K16"/>
    <mergeCell ref="H10:H16"/>
    <mergeCell ref="H17:H20"/>
    <mergeCell ref="P17:P20"/>
    <mergeCell ref="J17:J20"/>
    <mergeCell ref="I26:I30"/>
    <mergeCell ref="J26:J30"/>
    <mergeCell ref="N31:N33"/>
    <mergeCell ref="J45:J48"/>
    <mergeCell ref="K45:K48"/>
    <mergeCell ref="L45:L48"/>
    <mergeCell ref="M45:M48"/>
    <mergeCell ref="I50:I53"/>
    <mergeCell ref="B3:D5"/>
    <mergeCell ref="B7:C7"/>
    <mergeCell ref="H7:I7"/>
    <mergeCell ref="J7:M7"/>
    <mergeCell ref="D7:G7"/>
    <mergeCell ref="M10:M16"/>
    <mergeCell ref="I31:I33"/>
    <mergeCell ref="M34:M37"/>
    <mergeCell ref="H31:H33"/>
    <mergeCell ref="J31:J33"/>
    <mergeCell ref="L31:L33"/>
    <mergeCell ref="M31:M33"/>
    <mergeCell ref="H26:H30"/>
    <mergeCell ref="K26:K30"/>
    <mergeCell ref="H45:H48"/>
    <mergeCell ref="N7:O7"/>
    <mergeCell ref="I17:I20"/>
    <mergeCell ref="I45:I48"/>
    <mergeCell ref="M17:M20"/>
    <mergeCell ref="N10:N16"/>
    <mergeCell ref="N17:N20"/>
    <mergeCell ref="N21:N24"/>
    <mergeCell ref="O10:O16"/>
    <mergeCell ref="O17:O20"/>
    <mergeCell ref="O21:O24"/>
    <mergeCell ref="O26:O33"/>
    <mergeCell ref="L17:L20"/>
    <mergeCell ref="L21:L24"/>
    <mergeCell ref="L10:L16"/>
    <mergeCell ref="L26:L30"/>
    <mergeCell ref="M26:M30"/>
  </mergeCells>
  <hyperlinks>
    <hyperlink ref="P38" r:id="rId1" display="mailto:mahali@lb.mercycorps.org"/>
    <hyperlink ref="P39:P40" r:id="rId2" display="mailto:mahali@lb.mercycorps.org"/>
    <hyperlink ref="P41" r:id="rId3" display="mailto:mahali@lb.mercycorps.org"/>
    <hyperlink ref="P59:P65" r:id="rId4" display="mailto:mahali@lb.mercycorps.org"/>
    <hyperlink ref="P45" r:id="rId5"/>
    <hyperlink ref="P46" r:id="rId6"/>
    <hyperlink ref="P47" r:id="rId7"/>
    <hyperlink ref="P48" r:id="rId8"/>
    <hyperlink ref="P50" r:id="rId9"/>
    <hyperlink ref="P51" r:id="rId10"/>
    <hyperlink ref="P52" r:id="rId11"/>
    <hyperlink ref="P53" r:id="rId12"/>
    <hyperlink ref="P72" r:id="rId13"/>
    <hyperlink ref="P74" r:id="rId14"/>
    <hyperlink ref="P73" r:id="rId15"/>
    <hyperlink ref="P42:P44" r:id="rId16" display="hovig.wannis@undp.org"/>
    <hyperlink ref="P32:P33" r:id="rId17" display="hovig.wannis@undp.org"/>
    <hyperlink ref="P92" r:id="rId18"/>
    <hyperlink ref="P88:P91" r:id="rId19" display="rita.mattar@undp.org"/>
    <hyperlink ref="P86" r:id="rId20"/>
    <hyperlink ref="P81:P85" r:id="rId21" display="hovig.wannis@undp.org"/>
    <hyperlink ref="P79" r:id="rId22"/>
    <hyperlink ref="P78" r:id="rId23"/>
    <hyperlink ref="P59" r:id="rId24"/>
    <hyperlink ref="P49" r:id="rId25"/>
    <hyperlink ref="P29" r:id="rId26"/>
    <hyperlink ref="P10" r:id="rId27"/>
    <hyperlink ref="P17" r:id="rId28"/>
    <hyperlink ref="P22" r:id="rId29"/>
    <hyperlink ref="P23" r:id="rId30"/>
    <hyperlink ref="P24" r:id="rId31"/>
    <hyperlink ref="P75" r:id="rId32"/>
    <hyperlink ref="P76" r:id="rId33"/>
    <hyperlink ref="P21" r:id="rId34"/>
    <hyperlink ref="P26:P28" r:id="rId35" display="rita.mattar@undp.org"/>
    <hyperlink ref="P30" r:id="rId36"/>
    <hyperlink ref="P31" r:id="rId37"/>
  </hyperlinks>
  <pageMargins left="0.7" right="0.7" top="0.75" bottom="0.75" header="0.3" footer="0.3"/>
  <pageSetup paperSize="9" orientation="portrait" r:id="rId38"/>
  <drawing r:id="rId39"/>
  <legacyDrawing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3"/>
  <sheetViews>
    <sheetView topLeftCell="A4" workbookViewId="0">
      <selection activeCell="R20" sqref="R20"/>
    </sheetView>
  </sheetViews>
  <sheetFormatPr defaultRowHeight="14.4"/>
  <cols>
    <col min="1" max="1" width="3.44140625" customWidth="1"/>
    <col min="2" max="2" width="13.88671875" customWidth="1"/>
    <col min="3" max="3" width="1.44140625" customWidth="1"/>
    <col min="4" max="4" width="14.109375" customWidth="1"/>
    <col min="7" max="7" width="7.109375" customWidth="1"/>
    <col min="8" max="8" width="6.6640625" customWidth="1"/>
    <col min="9" max="9" width="6" customWidth="1"/>
    <col min="10" max="10" width="6.33203125" customWidth="1"/>
    <col min="11" max="11" width="4.44140625" customWidth="1"/>
    <col min="12" max="12" width="5.33203125" customWidth="1"/>
    <col min="13" max="13" width="4.44140625" customWidth="1"/>
    <col min="14" max="14" width="7.5546875" customWidth="1"/>
    <col min="16" max="16" width="5.33203125" customWidth="1"/>
    <col min="18" max="18" width="7.44140625" customWidth="1"/>
    <col min="19" max="19" width="7.6640625" customWidth="1"/>
    <col min="20" max="20" width="7" customWidth="1"/>
    <col min="21" max="21" width="7.44140625" customWidth="1"/>
    <col min="22" max="22" width="8.88671875" customWidth="1"/>
    <col min="23" max="23" width="13.44140625" customWidth="1"/>
  </cols>
  <sheetData>
    <row r="1" spans="2:24" ht="15" thickBot="1"/>
    <row r="2" spans="2:24" s="85" customFormat="1" ht="43.2">
      <c r="B2" s="110" t="s">
        <v>318</v>
      </c>
      <c r="C2" s="114"/>
      <c r="D2" s="112" t="s">
        <v>310</v>
      </c>
      <c r="E2" s="96" t="s">
        <v>306</v>
      </c>
      <c r="F2" s="86" t="s">
        <v>307</v>
      </c>
      <c r="G2" s="87" t="s">
        <v>308</v>
      </c>
      <c r="H2" s="97" t="s">
        <v>311</v>
      </c>
      <c r="I2" s="100" t="s">
        <v>17</v>
      </c>
      <c r="J2" s="88" t="s">
        <v>95</v>
      </c>
      <c r="K2" s="88" t="s">
        <v>309</v>
      </c>
      <c r="L2" s="88" t="s">
        <v>251</v>
      </c>
      <c r="M2" s="88" t="s">
        <v>111</v>
      </c>
      <c r="N2" s="88" t="s">
        <v>312</v>
      </c>
      <c r="O2" s="88" t="s">
        <v>313</v>
      </c>
      <c r="P2" s="101" t="s">
        <v>76</v>
      </c>
      <c r="Q2" s="104" t="s">
        <v>314</v>
      </c>
      <c r="R2" s="89" t="s">
        <v>18</v>
      </c>
      <c r="S2" s="89" t="s">
        <v>81</v>
      </c>
      <c r="T2" s="89" t="s">
        <v>94</v>
      </c>
      <c r="U2" s="89" t="s">
        <v>112</v>
      </c>
      <c r="V2" s="105" t="s">
        <v>117</v>
      </c>
      <c r="W2" s="108" t="s">
        <v>316</v>
      </c>
      <c r="X2" s="90" t="s">
        <v>317</v>
      </c>
    </row>
    <row r="3" spans="2:24" ht="15" thickBot="1">
      <c r="B3" s="111">
        <v>65</v>
      </c>
      <c r="C3" s="115"/>
      <c r="D3" s="113">
        <v>96</v>
      </c>
      <c r="E3" s="98">
        <v>4</v>
      </c>
      <c r="F3" s="91">
        <f>B3-(E3+G3+H3)</f>
        <v>47</v>
      </c>
      <c r="G3" s="92">
        <v>2</v>
      </c>
      <c r="H3" s="99">
        <v>12</v>
      </c>
      <c r="I3" s="102">
        <v>31</v>
      </c>
      <c r="J3" s="93">
        <v>10</v>
      </c>
      <c r="K3" s="93">
        <v>10</v>
      </c>
      <c r="L3" s="93">
        <v>1</v>
      </c>
      <c r="M3" s="93">
        <v>3</v>
      </c>
      <c r="N3" s="93">
        <v>1</v>
      </c>
      <c r="O3" s="93">
        <v>4</v>
      </c>
      <c r="P3" s="103">
        <v>1</v>
      </c>
      <c r="Q3" s="106">
        <v>9</v>
      </c>
      <c r="R3" s="94">
        <v>9</v>
      </c>
      <c r="S3" s="94">
        <v>5</v>
      </c>
      <c r="T3" s="94">
        <v>16</v>
      </c>
      <c r="U3" s="94">
        <v>19</v>
      </c>
      <c r="V3" s="107">
        <v>7</v>
      </c>
      <c r="W3" s="109">
        <v>60</v>
      </c>
      <c r="X3" s="95">
        <v>41</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MasterList</vt:lpstr>
      <vt:lpstr>Analysis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Said</cp:lastModifiedBy>
  <dcterms:created xsi:type="dcterms:W3CDTF">2016-02-02T10:53:21Z</dcterms:created>
  <dcterms:modified xsi:type="dcterms:W3CDTF">2016-05-23T11:06:50Z</dcterms:modified>
</cp:coreProperties>
</file>