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Programme\2017\Call for Expression and IPMC\CoEI Aleppo 2017\"/>
    </mc:Choice>
  </mc:AlternateContent>
  <bookViews>
    <workbookView xWindow="0" yWindow="0" windowWidth="28800" windowHeight="12135"/>
  </bookViews>
  <sheets>
    <sheet name="Annex E - LC" sheetId="1" r:id="rId1"/>
  </sheets>
  <definedNames>
    <definedName name="_xlnm._FilterDatabase" localSheetId="0" hidden="1">'Annex E - LC'!$B$16:$P$16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O44" i="1" s="1"/>
  <c r="P44" i="1" s="1"/>
  <c r="L43" i="1"/>
  <c r="O43" i="1" s="1"/>
  <c r="P43" i="1" s="1"/>
  <c r="L42" i="1"/>
  <c r="O42" i="1" s="1"/>
  <c r="P42" i="1" s="1"/>
  <c r="L41" i="1"/>
  <c r="O41" i="1" s="1"/>
  <c r="P41" i="1" s="1"/>
  <c r="L40" i="1"/>
  <c r="O40" i="1" s="1"/>
  <c r="P40" i="1" s="1"/>
  <c r="N40" i="1" l="1"/>
  <c r="N41" i="1"/>
  <c r="N42" i="1"/>
  <c r="N43" i="1"/>
  <c r="N44" i="1"/>
  <c r="M70" i="1"/>
  <c r="M60" i="1"/>
  <c r="O62" i="1"/>
  <c r="P62" i="1" s="1"/>
  <c r="L62" i="1"/>
  <c r="N62" i="1" s="1"/>
  <c r="O59" i="1"/>
  <c r="P59" i="1" s="1"/>
  <c r="N59" i="1"/>
  <c r="L59" i="1"/>
  <c r="L58" i="1"/>
  <c r="O58" i="1" s="1"/>
  <c r="P58" i="1" s="1"/>
  <c r="L57" i="1"/>
  <c r="O57" i="1" s="1"/>
  <c r="P57" i="1" s="1"/>
  <c r="O56" i="1"/>
  <c r="P56" i="1" s="1"/>
  <c r="L56" i="1"/>
  <c r="N56" i="1" s="1"/>
  <c r="O55" i="1"/>
  <c r="P55" i="1" s="1"/>
  <c r="N55" i="1"/>
  <c r="L55" i="1"/>
  <c r="M51" i="1"/>
  <c r="L51" i="1"/>
  <c r="L54" i="1"/>
  <c r="O54" i="1" s="1"/>
  <c r="P54" i="1" s="1"/>
  <c r="L53" i="1"/>
  <c r="O53" i="1" s="1"/>
  <c r="P53" i="1" s="1"/>
  <c r="O50" i="1"/>
  <c r="P50" i="1" s="1"/>
  <c r="N50" i="1"/>
  <c r="L50" i="1"/>
  <c r="O49" i="1"/>
  <c r="P49" i="1" s="1"/>
  <c r="N49" i="1"/>
  <c r="L49" i="1"/>
  <c r="O48" i="1"/>
  <c r="P48" i="1" s="1"/>
  <c r="N48" i="1"/>
  <c r="L48" i="1"/>
  <c r="O47" i="1"/>
  <c r="P47" i="1" s="1"/>
  <c r="N47" i="1"/>
  <c r="L47" i="1"/>
  <c r="O46" i="1"/>
  <c r="P46" i="1" s="1"/>
  <c r="N46" i="1"/>
  <c r="L46" i="1"/>
  <c r="O45" i="1"/>
  <c r="P45" i="1" s="1"/>
  <c r="N45" i="1"/>
  <c r="L45" i="1"/>
  <c r="M79" i="1"/>
  <c r="M88" i="1"/>
  <c r="M97" i="1"/>
  <c r="L84" i="1"/>
  <c r="O84" i="1" s="1"/>
  <c r="P84" i="1" s="1"/>
  <c r="L83" i="1"/>
  <c r="O83" i="1" s="1"/>
  <c r="P83" i="1" s="1"/>
  <c r="O82" i="1"/>
  <c r="P82" i="1" s="1"/>
  <c r="L82" i="1"/>
  <c r="N82" i="1" s="1"/>
  <c r="O76" i="1"/>
  <c r="P76" i="1" s="1"/>
  <c r="L76" i="1"/>
  <c r="N76" i="1" s="1"/>
  <c r="O75" i="1"/>
  <c r="P75" i="1" s="1"/>
  <c r="L75" i="1"/>
  <c r="N75" i="1" s="1"/>
  <c r="O74" i="1"/>
  <c r="P74" i="1" s="1"/>
  <c r="L74" i="1"/>
  <c r="N74" i="1" s="1"/>
  <c r="O73" i="1"/>
  <c r="P73" i="1" s="1"/>
  <c r="L73" i="1"/>
  <c r="N73" i="1" s="1"/>
  <c r="O72" i="1"/>
  <c r="P72" i="1" s="1"/>
  <c r="L72" i="1"/>
  <c r="N72" i="1" s="1"/>
  <c r="L69" i="1"/>
  <c r="O69" i="1" s="1"/>
  <c r="P69" i="1" s="1"/>
  <c r="L68" i="1"/>
  <c r="N68" i="1" s="1"/>
  <c r="L67" i="1"/>
  <c r="O67" i="1" s="1"/>
  <c r="P67" i="1" s="1"/>
  <c r="L87" i="1"/>
  <c r="N87" i="1" s="1"/>
  <c r="L86" i="1"/>
  <c r="O86" i="1" s="1"/>
  <c r="P86" i="1" s="1"/>
  <c r="L85" i="1"/>
  <c r="O85" i="1" s="1"/>
  <c r="P85" i="1" s="1"/>
  <c r="L81" i="1"/>
  <c r="N81" i="1" s="1"/>
  <c r="L78" i="1"/>
  <c r="N78" i="1" s="1"/>
  <c r="L77" i="1"/>
  <c r="N77" i="1" s="1"/>
  <c r="L66" i="1"/>
  <c r="N66" i="1" s="1"/>
  <c r="L65" i="1"/>
  <c r="N65" i="1" s="1"/>
  <c r="L64" i="1"/>
  <c r="N64" i="1" s="1"/>
  <c r="L63" i="1"/>
  <c r="N63" i="1" s="1"/>
  <c r="L39" i="1"/>
  <c r="N39" i="1" s="1"/>
  <c r="M37" i="1"/>
  <c r="M30" i="1"/>
  <c r="M23" i="1"/>
  <c r="M99" i="1" l="1"/>
  <c r="L70" i="1"/>
  <c r="N58" i="1"/>
  <c r="L60" i="1"/>
  <c r="N57" i="1"/>
  <c r="O60" i="1"/>
  <c r="N53" i="1"/>
  <c r="N54" i="1"/>
  <c r="O87" i="1"/>
  <c r="P87" i="1" s="1"/>
  <c r="N69" i="1"/>
  <c r="L79" i="1"/>
  <c r="O81" i="1"/>
  <c r="L88" i="1"/>
  <c r="N84" i="1"/>
  <c r="N83" i="1"/>
  <c r="O66" i="1"/>
  <c r="P66" i="1" s="1"/>
  <c r="N86" i="1"/>
  <c r="N85" i="1"/>
  <c r="N67" i="1"/>
  <c r="O68" i="1"/>
  <c r="P68" i="1" s="1"/>
  <c r="O39" i="1"/>
  <c r="O51" i="1" s="1"/>
  <c r="O64" i="1"/>
  <c r="P64" i="1" s="1"/>
  <c r="O78" i="1"/>
  <c r="P78" i="1" s="1"/>
  <c r="O63" i="1"/>
  <c r="P63" i="1" s="1"/>
  <c r="O65" i="1"/>
  <c r="O77" i="1"/>
  <c r="O70" i="1" l="1"/>
  <c r="P81" i="1"/>
  <c r="O88" i="1"/>
  <c r="P39" i="1"/>
  <c r="O79" i="1"/>
  <c r="P77" i="1"/>
  <c r="P65" i="1"/>
  <c r="L92" i="1" l="1"/>
  <c r="L91" i="1"/>
  <c r="L90" i="1"/>
  <c r="L36" i="1"/>
  <c r="P92" i="1" l="1"/>
  <c r="O92" i="1"/>
  <c r="P36" i="1"/>
  <c r="O36" i="1"/>
  <c r="P90" i="1"/>
  <c r="O90" i="1"/>
  <c r="N91" i="1"/>
  <c r="O91" i="1"/>
  <c r="N36" i="1"/>
  <c r="N90" i="1"/>
  <c r="N92" i="1"/>
  <c r="P91" i="1"/>
  <c r="L96" i="1"/>
  <c r="L95" i="1"/>
  <c r="L94" i="1"/>
  <c r="L93" i="1"/>
  <c r="L35" i="1"/>
  <c r="L34" i="1"/>
  <c r="L33" i="1"/>
  <c r="L32" i="1"/>
  <c r="L29" i="1"/>
  <c r="L28" i="1"/>
  <c r="L27" i="1"/>
  <c r="L26" i="1"/>
  <c r="L25" i="1"/>
  <c r="L22" i="1"/>
  <c r="L21" i="1"/>
  <c r="L20" i="1"/>
  <c r="L19" i="1"/>
  <c r="L18" i="1"/>
  <c r="L97" i="1" l="1"/>
  <c r="L30" i="1"/>
  <c r="O32" i="1"/>
  <c r="L37" i="1"/>
  <c r="N22" i="1"/>
  <c r="O22" i="1"/>
  <c r="P22" i="1" s="1"/>
  <c r="N20" i="1"/>
  <c r="O20" i="1"/>
  <c r="P20" i="1" s="1"/>
  <c r="O26" i="1"/>
  <c r="P26" i="1" s="1"/>
  <c r="O34" i="1"/>
  <c r="P34" i="1" s="1"/>
  <c r="O95" i="1"/>
  <c r="P95" i="1" s="1"/>
  <c r="O18" i="1"/>
  <c r="L23" i="1"/>
  <c r="O21" i="1"/>
  <c r="P21" i="1" s="1"/>
  <c r="N27" i="1"/>
  <c r="O27" i="1"/>
  <c r="P27" i="1" s="1"/>
  <c r="O35" i="1"/>
  <c r="P35" i="1" s="1"/>
  <c r="N96" i="1"/>
  <c r="O96" i="1"/>
  <c r="P96" i="1" s="1"/>
  <c r="N28" i="1"/>
  <c r="O28" i="1"/>
  <c r="P28" i="1" s="1"/>
  <c r="N93" i="1"/>
  <c r="O93" i="1"/>
  <c r="N19" i="1"/>
  <c r="O19" i="1"/>
  <c r="P19" i="1" s="1"/>
  <c r="O25" i="1"/>
  <c r="O29" i="1"/>
  <c r="P29" i="1" s="1"/>
  <c r="N33" i="1"/>
  <c r="O33" i="1"/>
  <c r="P33" i="1" s="1"/>
  <c r="N94" i="1"/>
  <c r="O94" i="1"/>
  <c r="P94" i="1" s="1"/>
  <c r="N35" i="1"/>
  <c r="N95" i="1"/>
  <c r="N32" i="1"/>
  <c r="N26" i="1"/>
  <c r="N34" i="1"/>
  <c r="N25" i="1"/>
  <c r="N18" i="1"/>
  <c r="N21" i="1"/>
  <c r="L99" i="1" l="1"/>
  <c r="O97" i="1"/>
  <c r="O37" i="1"/>
  <c r="P93" i="1"/>
  <c r="P32" i="1"/>
  <c r="O30" i="1"/>
  <c r="P25" i="1"/>
  <c r="O23" i="1"/>
  <c r="P18" i="1"/>
  <c r="N29" i="1"/>
  <c r="O99" i="1" l="1"/>
  <c r="P99" i="1" s="1"/>
  <c r="N99" i="1"/>
</calcChain>
</file>

<file path=xl/sharedStrings.xml><?xml version="1.0" encoding="utf-8"?>
<sst xmlns="http://schemas.openxmlformats.org/spreadsheetml/2006/main" count="73" uniqueCount="69">
  <si>
    <t>Project title:</t>
  </si>
  <si>
    <t>Budget Year:</t>
  </si>
  <si>
    <t>Operation:</t>
  </si>
  <si>
    <t>Partner Code:</t>
  </si>
  <si>
    <t>Project Implementation Period:</t>
  </si>
  <si>
    <t>#</t>
  </si>
  <si>
    <t>Position title</t>
  </si>
  <si>
    <t>Name of incumbent</t>
  </si>
  <si>
    <t>[date]…. [date]</t>
  </si>
  <si>
    <t>Partner Name:</t>
  </si>
  <si>
    <t>Pillar:</t>
  </si>
  <si>
    <t>(in SYP)</t>
  </si>
  <si>
    <t>TOTAL</t>
  </si>
  <si>
    <t>Location</t>
  </si>
  <si>
    <t>Employment period:</t>
  </si>
  <si>
    <t>Total Costs</t>
  </si>
  <si>
    <t>UNHCR (%)</t>
  </si>
  <si>
    <t>Partner (%)</t>
  </si>
  <si>
    <t>Subtotal</t>
  </si>
  <si>
    <t>All Subtotals</t>
  </si>
  <si>
    <t>I</t>
  </si>
  <si>
    <t>II</t>
  </si>
  <si>
    <t>III</t>
  </si>
  <si>
    <t>IV</t>
  </si>
  <si>
    <t>By:</t>
  </si>
  <si>
    <t>*</t>
  </si>
  <si>
    <t xml:space="preserve">Date: </t>
  </si>
  <si>
    <t>Full/part time (%)</t>
  </si>
  <si>
    <t>Syria</t>
  </si>
  <si>
    <t>000</t>
  </si>
  <si>
    <t>Cost Centre:</t>
  </si>
  <si>
    <t>Population Planning Group:</t>
  </si>
  <si>
    <t>Goal:</t>
  </si>
  <si>
    <t>Situation:</t>
  </si>
  <si>
    <t>M/F</t>
  </si>
  <si>
    <t>CS/ PS</t>
  </si>
  <si>
    <t>Costs*</t>
  </si>
  <si>
    <t>OBJECTIVE:  113 - Legal Remedies &amp; Assistance</t>
  </si>
  <si>
    <t>Total for 113</t>
  </si>
  <si>
    <t xml:space="preserve">Costs = Partner personnel costs per month: salary/remuneration incl. social security contribution and taxes. </t>
  </si>
  <si>
    <t>Contribution Partner</t>
  </si>
  <si>
    <t xml:space="preserve">Contribution UNHCR </t>
  </si>
  <si>
    <t>Month</t>
  </si>
  <si>
    <t>OBJECTIVE:  312 - SGBV Prevention &amp; Response</t>
  </si>
  <si>
    <t>OBJECTIVE:  314 - Child Protection</t>
  </si>
  <si>
    <t>Total for 314</t>
  </si>
  <si>
    <t>Total for 312</t>
  </si>
  <si>
    <t>OBJECTIVE:  410 - Health</t>
  </si>
  <si>
    <t>OBJECTIVE:  419 - Special Needs</t>
  </si>
  <si>
    <t>Total for 410</t>
  </si>
  <si>
    <t>Total for 419</t>
  </si>
  <si>
    <t>OBJECTIVE:  510 - Community Mobilization</t>
  </si>
  <si>
    <t>Total for 510</t>
  </si>
  <si>
    <t>OBJECTIVE:  513 - Self Reliance</t>
  </si>
  <si>
    <t>Total for 513</t>
  </si>
  <si>
    <t>Version:</t>
  </si>
  <si>
    <t>OBJECTIVE:  416 - Shelter</t>
  </si>
  <si>
    <t>Total for 416</t>
  </si>
  <si>
    <t>OBJECTIVE:  418 - Basic and Domestic Items</t>
  </si>
  <si>
    <t>Total for 418</t>
  </si>
  <si>
    <t>M/F = Indicate gender of staff.</t>
  </si>
  <si>
    <t>CS/PS = Indicate whether Core Staff or Project Staff.</t>
  </si>
  <si>
    <t>Annex E - Personnel Plan</t>
  </si>
  <si>
    <t>Legal advisor</t>
  </si>
  <si>
    <t>Khan, Bibi</t>
  </si>
  <si>
    <t>F</t>
  </si>
  <si>
    <t>01 Mar - 30 Nov</t>
  </si>
  <si>
    <t>PS</t>
  </si>
  <si>
    <t>Aleppo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</si>
</sst>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/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9" fontId="5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9" fontId="2" fillId="2" borderId="14" xfId="0" applyNumberFormat="1" applyFont="1" applyFill="1" applyBorder="1" applyAlignment="1">
      <alignment horizontal="center" vertical="center" wrapText="1"/>
    </xf>
    <xf numFmtId="9" fontId="2" fillId="2" borderId="17" xfId="0" applyNumberFormat="1" applyFont="1" applyFill="1" applyBorder="1" applyAlignment="1">
      <alignment horizontal="center" vertical="center" wrapText="1"/>
    </xf>
    <xf numFmtId="9" fontId="5" fillId="2" borderId="1" xfId="1" applyFont="1" applyFill="1" applyBorder="1" applyAlignment="1">
      <alignment horizontal="center" vertical="center" wrapText="1"/>
    </xf>
    <xf numFmtId="9" fontId="5" fillId="2" borderId="14" xfId="1" applyFont="1" applyFill="1" applyBorder="1" applyAlignment="1">
      <alignment horizontal="center" vertical="center" wrapText="1"/>
    </xf>
    <xf numFmtId="9" fontId="5" fillId="2" borderId="17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3" fontId="5" fillId="0" borderId="5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9" fontId="2" fillId="0" borderId="5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vertical="center"/>
    </xf>
    <xf numFmtId="0" fontId="4" fillId="4" borderId="33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left" vertical="center" wrapText="1"/>
    </xf>
    <xf numFmtId="0" fontId="4" fillId="4" borderId="35" xfId="0" applyFont="1" applyFill="1" applyBorder="1" applyAlignment="1">
      <alignment horizontal="center" vertical="center" wrapText="1"/>
    </xf>
    <xf numFmtId="3" fontId="4" fillId="4" borderId="35" xfId="0" applyNumberFormat="1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vertical="center"/>
    </xf>
    <xf numFmtId="0" fontId="4" fillId="5" borderId="35" xfId="0" applyFont="1" applyFill="1" applyBorder="1" applyAlignment="1">
      <alignment horizontal="left" vertical="center" wrapText="1"/>
    </xf>
    <xf numFmtId="0" fontId="4" fillId="5" borderId="35" xfId="0" applyFont="1" applyFill="1" applyBorder="1" applyAlignment="1">
      <alignment horizontal="center" vertical="center" wrapText="1"/>
    </xf>
    <xf numFmtId="3" fontId="4" fillId="5" borderId="35" xfId="0" applyNumberFormat="1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9" fontId="2" fillId="0" borderId="19" xfId="1" applyFont="1" applyBorder="1" applyAlignment="1">
      <alignment horizontal="center" vertical="center" wrapText="1"/>
    </xf>
    <xf numFmtId="3" fontId="2" fillId="0" borderId="19" xfId="0" applyNumberFormat="1" applyFont="1" applyBorder="1" applyAlignment="1">
      <alignment horizontal="center" vertical="center" wrapText="1"/>
    </xf>
    <xf numFmtId="0" fontId="2" fillId="0" borderId="37" xfId="0" applyFont="1" applyBorder="1" applyAlignment="1">
      <alignment horizontal="left"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9" fontId="2" fillId="2" borderId="37" xfId="0" applyNumberFormat="1" applyFont="1" applyFill="1" applyBorder="1" applyAlignment="1">
      <alignment horizontal="center" vertical="center" wrapText="1"/>
    </xf>
    <xf numFmtId="3" fontId="5" fillId="0" borderId="37" xfId="0" applyNumberFormat="1" applyFont="1" applyFill="1" applyBorder="1" applyAlignment="1">
      <alignment horizontal="center" vertical="center" wrapText="1"/>
    </xf>
    <xf numFmtId="9" fontId="5" fillId="2" borderId="37" xfId="1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left" vertical="center" wrapText="1"/>
    </xf>
    <xf numFmtId="9" fontId="2" fillId="2" borderId="37" xfId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3" fontId="2" fillId="0" borderId="37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10" fillId="6" borderId="34" xfId="0" applyFont="1" applyFill="1" applyBorder="1" applyAlignment="1">
      <alignment vertical="center"/>
    </xf>
    <xf numFmtId="0" fontId="4" fillId="6" borderId="35" xfId="0" applyFont="1" applyFill="1" applyBorder="1" applyAlignment="1">
      <alignment horizontal="left" vertical="center" wrapText="1"/>
    </xf>
    <xf numFmtId="0" fontId="4" fillId="6" borderId="35" xfId="0" applyFont="1" applyFill="1" applyBorder="1" applyAlignment="1">
      <alignment horizontal="center" vertical="center" wrapText="1"/>
    </xf>
    <xf numFmtId="3" fontId="4" fillId="6" borderId="35" xfId="0" applyNumberFormat="1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7" borderId="33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vertical="center"/>
    </xf>
    <xf numFmtId="0" fontId="4" fillId="7" borderId="35" xfId="0" applyFont="1" applyFill="1" applyBorder="1" applyAlignment="1">
      <alignment horizontal="left" vertical="center" wrapText="1"/>
    </xf>
    <xf numFmtId="0" fontId="4" fillId="7" borderId="35" xfId="0" applyFont="1" applyFill="1" applyBorder="1" applyAlignment="1">
      <alignment horizontal="center" vertical="center" wrapText="1"/>
    </xf>
    <xf numFmtId="3" fontId="4" fillId="7" borderId="35" xfId="0" applyNumberFormat="1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9" fontId="2" fillId="2" borderId="19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3" fontId="11" fillId="2" borderId="21" xfId="0" applyNumberFormat="1" applyFont="1" applyFill="1" applyBorder="1" applyAlignment="1">
      <alignment horizontal="center" vertical="center" wrapText="1"/>
    </xf>
    <xf numFmtId="3" fontId="11" fillId="0" borderId="2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17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3" fontId="11" fillId="2" borderId="1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3" fontId="9" fillId="2" borderId="35" xfId="0" applyNumberFormat="1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09"/>
  <sheetViews>
    <sheetView tabSelected="1" showWhiteSpace="0" zoomScaleNormal="100" workbookViewId="0">
      <pane ySplit="16" topLeftCell="A92" activePane="bottomLeft" state="frozen"/>
      <selection pane="bottomLeft" activeCell="G22" sqref="G22"/>
    </sheetView>
  </sheetViews>
  <sheetFormatPr defaultRowHeight="15" x14ac:dyDescent="0.25"/>
  <cols>
    <col min="1" max="1" width="1.42578125" customWidth="1"/>
    <col min="2" max="2" width="3.7109375" style="15" customWidth="1"/>
    <col min="3" max="3" width="24.140625" style="17" customWidth="1"/>
    <col min="4" max="4" width="30.28515625" style="17" customWidth="1"/>
    <col min="5" max="5" width="5" style="18" customWidth="1"/>
    <col min="6" max="6" width="7.85546875" style="1" customWidth="1"/>
    <col min="7" max="7" width="17.140625" style="18" customWidth="1"/>
    <col min="8" max="8" width="16.85546875" style="18" customWidth="1"/>
    <col min="9" max="9" width="4.28515625" style="67" customWidth="1"/>
    <col min="10" max="10" width="13" style="20" customWidth="1"/>
    <col min="11" max="11" width="7.42578125" style="20" customWidth="1"/>
    <col min="12" max="12" width="11.42578125" style="20" customWidth="1"/>
    <col min="13" max="13" width="11.42578125" style="102" customWidth="1"/>
    <col min="14" max="14" width="7.42578125" style="1" customWidth="1"/>
    <col min="15" max="15" width="10.85546875" style="1" customWidth="1"/>
    <col min="16" max="16" width="6.7109375" style="1" customWidth="1"/>
  </cols>
  <sheetData>
    <row r="1" spans="2:16" ht="8.25" customHeight="1" thickBot="1" x14ac:dyDescent="0.3"/>
    <row r="2" spans="2:16" s="9" customFormat="1" ht="14.1" customHeight="1" x14ac:dyDescent="0.25">
      <c r="B2" s="166" t="s">
        <v>0</v>
      </c>
      <c r="C2" s="167"/>
      <c r="D2" s="177"/>
      <c r="E2" s="178"/>
      <c r="F2" s="178"/>
      <c r="G2" s="179"/>
      <c r="H2" s="16"/>
      <c r="I2" s="68"/>
      <c r="J2" s="19"/>
      <c r="K2" s="19"/>
      <c r="L2" s="19"/>
      <c r="M2" s="103"/>
      <c r="N2" s="97" t="s">
        <v>62</v>
      </c>
      <c r="O2" s="15"/>
      <c r="P2" s="15"/>
    </row>
    <row r="3" spans="2:16" s="9" customFormat="1" ht="14.1" customHeight="1" x14ac:dyDescent="0.25">
      <c r="B3" s="168" t="s">
        <v>9</v>
      </c>
      <c r="C3" s="169"/>
      <c r="D3" s="180"/>
      <c r="E3" s="181"/>
      <c r="F3" s="181"/>
      <c r="G3" s="182"/>
      <c r="H3" s="16"/>
      <c r="I3" s="68"/>
      <c r="J3" s="19"/>
      <c r="K3" s="19"/>
      <c r="L3" s="19"/>
      <c r="M3" s="103"/>
      <c r="N3" s="15"/>
      <c r="O3" s="15"/>
      <c r="P3" s="15"/>
    </row>
    <row r="4" spans="2:16" s="9" customFormat="1" ht="14.1" customHeight="1" x14ac:dyDescent="0.25">
      <c r="B4" s="168" t="s">
        <v>3</v>
      </c>
      <c r="C4" s="169"/>
      <c r="D4" s="147"/>
      <c r="E4" s="148"/>
      <c r="F4" s="148"/>
      <c r="G4" s="149"/>
      <c r="H4" s="16"/>
      <c r="I4" s="68"/>
      <c r="J4" s="19"/>
      <c r="K4" s="19"/>
      <c r="L4" s="19"/>
      <c r="M4" s="103"/>
      <c r="N4" s="15"/>
      <c r="O4" s="15"/>
      <c r="P4" s="15"/>
    </row>
    <row r="5" spans="2:16" s="9" customFormat="1" ht="14.1" customHeight="1" x14ac:dyDescent="0.25">
      <c r="B5" s="168" t="s">
        <v>2</v>
      </c>
      <c r="C5" s="169"/>
      <c r="D5" s="147" t="s">
        <v>28</v>
      </c>
      <c r="E5" s="148"/>
      <c r="F5" s="148"/>
      <c r="G5" s="149"/>
      <c r="H5" s="16"/>
      <c r="I5" s="68"/>
      <c r="J5" s="19"/>
      <c r="K5" s="19"/>
      <c r="L5" s="19"/>
      <c r="M5" s="103"/>
      <c r="N5" s="15"/>
      <c r="O5" s="15"/>
      <c r="P5" s="15"/>
    </row>
    <row r="6" spans="2:16" s="9" customFormat="1" ht="14.1" customHeight="1" x14ac:dyDescent="0.25">
      <c r="B6" s="168" t="s">
        <v>30</v>
      </c>
      <c r="C6" s="169"/>
      <c r="D6" s="147"/>
      <c r="E6" s="148"/>
      <c r="F6" s="148"/>
      <c r="G6" s="149"/>
      <c r="H6" s="16"/>
      <c r="I6" s="68"/>
      <c r="J6" s="19"/>
      <c r="K6" s="19"/>
      <c r="L6" s="19"/>
      <c r="M6" s="103"/>
      <c r="N6" s="15"/>
      <c r="O6" s="15"/>
      <c r="P6" s="15"/>
    </row>
    <row r="7" spans="2:16" s="9" customFormat="1" ht="14.1" customHeight="1" x14ac:dyDescent="0.25">
      <c r="B7" s="168" t="s">
        <v>1</v>
      </c>
      <c r="C7" s="169"/>
      <c r="D7" s="174">
        <v>2017</v>
      </c>
      <c r="E7" s="175"/>
      <c r="F7" s="175"/>
      <c r="G7" s="176"/>
      <c r="H7" s="16"/>
      <c r="I7" s="68"/>
      <c r="J7" s="19"/>
      <c r="K7" s="19"/>
      <c r="L7" s="19"/>
      <c r="M7" s="103"/>
      <c r="N7" s="15"/>
      <c r="O7" s="15"/>
      <c r="P7" s="15"/>
    </row>
    <row r="8" spans="2:16" s="9" customFormat="1" ht="14.1" customHeight="1" x14ac:dyDescent="0.25">
      <c r="B8" s="168" t="s">
        <v>10</v>
      </c>
      <c r="C8" s="169"/>
      <c r="D8" s="147"/>
      <c r="E8" s="148"/>
      <c r="F8" s="148"/>
      <c r="G8" s="149"/>
      <c r="H8" s="16"/>
      <c r="I8" s="68"/>
      <c r="J8" s="19"/>
      <c r="K8" s="19"/>
      <c r="L8" s="19"/>
      <c r="M8" s="103"/>
      <c r="N8" s="15"/>
      <c r="O8" s="15"/>
      <c r="P8" s="15"/>
    </row>
    <row r="9" spans="2:16" s="9" customFormat="1" ht="14.1" customHeight="1" x14ac:dyDescent="0.25">
      <c r="B9" s="168" t="s">
        <v>31</v>
      </c>
      <c r="C9" s="169"/>
      <c r="D9" s="147"/>
      <c r="E9" s="148"/>
      <c r="F9" s="148"/>
      <c r="G9" s="149"/>
      <c r="H9" s="16"/>
      <c r="I9" s="68"/>
      <c r="J9" s="19"/>
      <c r="K9" s="19"/>
      <c r="L9" s="19"/>
      <c r="M9" s="103"/>
      <c r="N9" s="15"/>
      <c r="O9" s="15"/>
      <c r="P9" s="15"/>
    </row>
    <row r="10" spans="2:16" s="9" customFormat="1" ht="14.1" customHeight="1" x14ac:dyDescent="0.25">
      <c r="B10" s="168" t="s">
        <v>32</v>
      </c>
      <c r="C10" s="169"/>
      <c r="D10" s="147"/>
      <c r="E10" s="148"/>
      <c r="F10" s="148"/>
      <c r="G10" s="149"/>
      <c r="H10" s="16"/>
      <c r="I10" s="68"/>
      <c r="J10" s="19"/>
      <c r="K10" s="19"/>
      <c r="L10" s="19"/>
      <c r="M10" s="103"/>
      <c r="N10" s="64" t="s">
        <v>55</v>
      </c>
      <c r="O10" s="66" t="s">
        <v>29</v>
      </c>
      <c r="P10" s="63"/>
    </row>
    <row r="11" spans="2:16" s="9" customFormat="1" ht="14.1" customHeight="1" x14ac:dyDescent="0.25">
      <c r="B11" s="168" t="s">
        <v>33</v>
      </c>
      <c r="C11" s="169"/>
      <c r="D11" s="147"/>
      <c r="E11" s="148"/>
      <c r="F11" s="148"/>
      <c r="G11" s="149"/>
      <c r="H11" s="16"/>
      <c r="I11" s="68"/>
      <c r="J11" s="19"/>
      <c r="K11" s="19"/>
      <c r="L11" s="19"/>
      <c r="M11" s="104"/>
      <c r="N11" s="65" t="s">
        <v>26</v>
      </c>
      <c r="O11" s="61"/>
      <c r="P11" s="61"/>
    </row>
    <row r="12" spans="2:16" s="9" customFormat="1" ht="14.1" customHeight="1" thickBot="1" x14ac:dyDescent="0.3">
      <c r="B12" s="170" t="s">
        <v>4</v>
      </c>
      <c r="C12" s="171"/>
      <c r="D12" s="163"/>
      <c r="E12" s="164"/>
      <c r="F12" s="164"/>
      <c r="G12" s="165"/>
      <c r="H12" s="16"/>
      <c r="I12" s="68"/>
      <c r="J12" s="19"/>
      <c r="K12" s="19"/>
      <c r="L12" s="19"/>
      <c r="M12" s="104"/>
      <c r="N12" s="65" t="s">
        <v>24</v>
      </c>
      <c r="O12" s="160"/>
      <c r="P12" s="160"/>
    </row>
    <row r="13" spans="2:16" ht="15.75" thickBot="1" x14ac:dyDescent="0.3"/>
    <row r="14" spans="2:16" ht="15.75" thickBot="1" x14ac:dyDescent="0.3">
      <c r="B14" s="143">
        <v>1</v>
      </c>
      <c r="C14" s="144">
        <v>2</v>
      </c>
      <c r="D14" s="144">
        <v>3</v>
      </c>
      <c r="E14" s="144">
        <v>4</v>
      </c>
      <c r="F14" s="144">
        <v>5</v>
      </c>
      <c r="G14" s="144">
        <v>6</v>
      </c>
      <c r="H14" s="144">
        <v>7</v>
      </c>
      <c r="I14" s="144">
        <v>8</v>
      </c>
      <c r="J14" s="145">
        <v>9</v>
      </c>
      <c r="K14" s="145">
        <v>10</v>
      </c>
      <c r="L14" s="145">
        <v>11</v>
      </c>
      <c r="M14" s="145">
        <v>12</v>
      </c>
      <c r="N14" s="144">
        <v>13</v>
      </c>
      <c r="O14" s="144">
        <v>14</v>
      </c>
      <c r="P14" s="146">
        <v>15</v>
      </c>
    </row>
    <row r="15" spans="2:16" s="1" customFormat="1" ht="23.25" customHeight="1" x14ac:dyDescent="0.2">
      <c r="B15" s="172" t="s">
        <v>5</v>
      </c>
      <c r="C15" s="150" t="s">
        <v>6</v>
      </c>
      <c r="D15" s="150" t="s">
        <v>7</v>
      </c>
      <c r="E15" s="156" t="s">
        <v>34</v>
      </c>
      <c r="F15" s="152" t="s">
        <v>27</v>
      </c>
      <c r="G15" s="98" t="s">
        <v>14</v>
      </c>
      <c r="H15" s="156" t="s">
        <v>13</v>
      </c>
      <c r="I15" s="156" t="s">
        <v>35</v>
      </c>
      <c r="J15" s="99" t="s">
        <v>36</v>
      </c>
      <c r="K15" s="158" t="s">
        <v>42</v>
      </c>
      <c r="L15" s="99" t="s">
        <v>15</v>
      </c>
      <c r="M15" s="154" t="s">
        <v>40</v>
      </c>
      <c r="N15" s="152" t="s">
        <v>17</v>
      </c>
      <c r="O15" s="152" t="s">
        <v>41</v>
      </c>
      <c r="P15" s="161" t="s">
        <v>16</v>
      </c>
    </row>
    <row r="16" spans="2:16" s="1" customFormat="1" ht="15.75" customHeight="1" thickBot="1" x14ac:dyDescent="0.25">
      <c r="B16" s="173"/>
      <c r="C16" s="151"/>
      <c r="D16" s="151"/>
      <c r="E16" s="157"/>
      <c r="F16" s="153"/>
      <c r="G16" s="100" t="s">
        <v>8</v>
      </c>
      <c r="H16" s="157"/>
      <c r="I16" s="157"/>
      <c r="J16" s="101" t="s">
        <v>11</v>
      </c>
      <c r="K16" s="159"/>
      <c r="L16" s="101" t="s">
        <v>11</v>
      </c>
      <c r="M16" s="155"/>
      <c r="N16" s="153"/>
      <c r="O16" s="153"/>
      <c r="P16" s="162"/>
    </row>
    <row r="17" spans="2:16" s="15" customFormat="1" ht="14.25" customHeight="1" thickBot="1" x14ac:dyDescent="0.3">
      <c r="B17" s="80"/>
      <c r="C17" s="81" t="s">
        <v>37</v>
      </c>
      <c r="D17" s="82"/>
      <c r="E17" s="83"/>
      <c r="F17" s="83"/>
      <c r="G17" s="83"/>
      <c r="H17" s="83"/>
      <c r="I17" s="83"/>
      <c r="J17" s="84"/>
      <c r="K17" s="84"/>
      <c r="L17" s="84"/>
      <c r="M17" s="83"/>
      <c r="N17" s="83"/>
      <c r="O17" s="83"/>
      <c r="P17" s="85"/>
    </row>
    <row r="18" spans="2:16" s="1" customFormat="1" ht="12.75" x14ac:dyDescent="0.2">
      <c r="B18" s="5">
        <v>1</v>
      </c>
      <c r="C18" s="6" t="s">
        <v>63</v>
      </c>
      <c r="D18" s="6" t="s">
        <v>64</v>
      </c>
      <c r="E18" s="134" t="s">
        <v>65</v>
      </c>
      <c r="F18" s="62">
        <v>0.5</v>
      </c>
      <c r="G18" s="5" t="s">
        <v>66</v>
      </c>
      <c r="H18" s="5" t="s">
        <v>68</v>
      </c>
      <c r="I18" s="69" t="s">
        <v>67</v>
      </c>
      <c r="J18" s="8">
        <v>300000</v>
      </c>
      <c r="K18" s="8">
        <v>9</v>
      </c>
      <c r="L18" s="34">
        <f t="shared" ref="L18:L32" si="0">J18*K18</f>
        <v>2700000</v>
      </c>
      <c r="M18" s="8">
        <v>300000</v>
      </c>
      <c r="N18" s="36">
        <f t="shared" ref="N18:N32" si="1">M18/L18</f>
        <v>0.1111111111111111</v>
      </c>
      <c r="O18" s="60">
        <f>L18-M18</f>
        <v>2400000</v>
      </c>
      <c r="P18" s="41">
        <f t="shared" ref="P18:P32" si="2">O18/L18</f>
        <v>0.88888888888888884</v>
      </c>
    </row>
    <row r="19" spans="2:16" s="1" customFormat="1" ht="12.75" x14ac:dyDescent="0.2">
      <c r="B19" s="2">
        <v>2</v>
      </c>
      <c r="C19" s="3"/>
      <c r="D19" s="3"/>
      <c r="E19" s="134"/>
      <c r="F19" s="62">
        <v>0.75</v>
      </c>
      <c r="G19" s="5"/>
      <c r="H19" s="2"/>
      <c r="I19" s="70"/>
      <c r="J19" s="4">
        <v>0</v>
      </c>
      <c r="K19" s="8"/>
      <c r="L19" s="34">
        <f t="shared" si="0"/>
        <v>0</v>
      </c>
      <c r="M19" s="4">
        <v>0</v>
      </c>
      <c r="N19" s="36" t="e">
        <f t="shared" si="1"/>
        <v>#DIV/0!</v>
      </c>
      <c r="O19" s="60">
        <f>L19-M19</f>
        <v>0</v>
      </c>
      <c r="P19" s="41" t="e">
        <f t="shared" si="2"/>
        <v>#DIV/0!</v>
      </c>
    </row>
    <row r="20" spans="2:16" s="1" customFormat="1" ht="12.75" x14ac:dyDescent="0.2">
      <c r="B20" s="2">
        <v>3</v>
      </c>
      <c r="C20" s="3"/>
      <c r="D20" s="3"/>
      <c r="E20" s="134"/>
      <c r="F20" s="62">
        <v>1</v>
      </c>
      <c r="G20" s="5"/>
      <c r="H20" s="5"/>
      <c r="I20" s="70"/>
      <c r="J20" s="4">
        <v>0</v>
      </c>
      <c r="K20" s="8"/>
      <c r="L20" s="34">
        <f t="shared" si="0"/>
        <v>0</v>
      </c>
      <c r="M20" s="4">
        <v>0</v>
      </c>
      <c r="N20" s="36" t="e">
        <f t="shared" si="1"/>
        <v>#DIV/0!</v>
      </c>
      <c r="O20" s="60">
        <f>L20-M20</f>
        <v>0</v>
      </c>
      <c r="P20" s="41" t="e">
        <f t="shared" si="2"/>
        <v>#DIV/0!</v>
      </c>
    </row>
    <row r="21" spans="2:16" s="1" customFormat="1" ht="12.75" x14ac:dyDescent="0.2">
      <c r="B21" s="2">
        <v>4</v>
      </c>
      <c r="C21" s="3"/>
      <c r="D21" s="3"/>
      <c r="E21" s="134"/>
      <c r="F21" s="62"/>
      <c r="G21" s="5"/>
      <c r="H21" s="2"/>
      <c r="I21" s="70"/>
      <c r="J21" s="4">
        <v>0</v>
      </c>
      <c r="K21" s="8"/>
      <c r="L21" s="34">
        <f t="shared" si="0"/>
        <v>0</v>
      </c>
      <c r="M21" s="4">
        <v>0</v>
      </c>
      <c r="N21" s="36" t="e">
        <f t="shared" si="1"/>
        <v>#DIV/0!</v>
      </c>
      <c r="O21" s="60">
        <f>L21-M21</f>
        <v>0</v>
      </c>
      <c r="P21" s="41" t="e">
        <f t="shared" si="2"/>
        <v>#DIV/0!</v>
      </c>
    </row>
    <row r="22" spans="2:16" s="1" customFormat="1" ht="13.5" thickBot="1" x14ac:dyDescent="0.25">
      <c r="B22" s="86">
        <v>5</v>
      </c>
      <c r="C22" s="11"/>
      <c r="D22" s="11"/>
      <c r="E22" s="135"/>
      <c r="F22" s="87"/>
      <c r="G22" s="32"/>
      <c r="H22" s="32"/>
      <c r="I22" s="72"/>
      <c r="J22" s="14">
        <v>0</v>
      </c>
      <c r="K22" s="88"/>
      <c r="L22" s="37">
        <f t="shared" si="0"/>
        <v>0</v>
      </c>
      <c r="M22" s="14">
        <v>0</v>
      </c>
      <c r="N22" s="39" t="e">
        <f t="shared" si="1"/>
        <v>#DIV/0!</v>
      </c>
      <c r="O22" s="60">
        <f>L22-M22</f>
        <v>0</v>
      </c>
      <c r="P22" s="42" t="e">
        <f t="shared" si="2"/>
        <v>#DIV/0!</v>
      </c>
    </row>
    <row r="23" spans="2:16" s="1" customFormat="1" ht="14.25" thickTop="1" thickBot="1" x14ac:dyDescent="0.25">
      <c r="B23" s="96"/>
      <c r="C23" s="89" t="s">
        <v>38</v>
      </c>
      <c r="D23" s="94"/>
      <c r="E23" s="136"/>
      <c r="F23" s="95"/>
      <c r="G23" s="96"/>
      <c r="H23" s="96"/>
      <c r="I23" s="96"/>
      <c r="J23" s="90"/>
      <c r="K23" s="90"/>
      <c r="L23" s="90">
        <f>SUM(L18:L22)</f>
        <v>2700000</v>
      </c>
      <c r="M23" s="105">
        <f>SUM(M18:M22)</f>
        <v>300000</v>
      </c>
      <c r="N23" s="91"/>
      <c r="O23" s="92">
        <f>SUM(O18:O22)</f>
        <v>2400000</v>
      </c>
      <c r="P23" s="93"/>
    </row>
    <row r="24" spans="2:16" s="1" customFormat="1" ht="13.5" thickBot="1" x14ac:dyDescent="0.25">
      <c r="B24" s="107"/>
      <c r="C24" s="108" t="s">
        <v>43</v>
      </c>
      <c r="D24" s="109"/>
      <c r="E24" s="110"/>
      <c r="F24" s="110"/>
      <c r="G24" s="110"/>
      <c r="H24" s="110"/>
      <c r="I24" s="110"/>
      <c r="J24" s="111"/>
      <c r="K24" s="111"/>
      <c r="L24" s="111"/>
      <c r="M24" s="110"/>
      <c r="N24" s="110"/>
      <c r="O24" s="110"/>
      <c r="P24" s="112"/>
    </row>
    <row r="25" spans="2:16" s="1" customFormat="1" ht="12.75" x14ac:dyDescent="0.2">
      <c r="B25" s="2">
        <v>6</v>
      </c>
      <c r="C25" s="10"/>
      <c r="D25" s="3"/>
      <c r="E25" s="134"/>
      <c r="F25" s="62"/>
      <c r="G25" s="5"/>
      <c r="H25" s="12"/>
      <c r="I25" s="70"/>
      <c r="J25" s="4">
        <v>0</v>
      </c>
      <c r="K25" s="4"/>
      <c r="L25" s="34">
        <f t="shared" si="0"/>
        <v>0</v>
      </c>
      <c r="M25" s="8">
        <v>0</v>
      </c>
      <c r="N25" s="36" t="e">
        <f t="shared" si="1"/>
        <v>#DIV/0!</v>
      </c>
      <c r="O25" s="60">
        <f>L25-M25</f>
        <v>0</v>
      </c>
      <c r="P25" s="41" t="e">
        <f t="shared" si="2"/>
        <v>#DIV/0!</v>
      </c>
    </row>
    <row r="26" spans="2:16" s="1" customFormat="1" ht="12.75" customHeight="1" x14ac:dyDescent="0.2">
      <c r="B26" s="2">
        <v>7</v>
      </c>
      <c r="C26" s="10"/>
      <c r="D26" s="3"/>
      <c r="E26" s="134"/>
      <c r="F26" s="62"/>
      <c r="G26" s="5"/>
      <c r="H26" s="13"/>
      <c r="I26" s="70"/>
      <c r="J26" s="4">
        <v>0</v>
      </c>
      <c r="K26" s="4"/>
      <c r="L26" s="34">
        <f t="shared" si="0"/>
        <v>0</v>
      </c>
      <c r="M26" s="4">
        <v>0</v>
      </c>
      <c r="N26" s="36" t="e">
        <f t="shared" si="1"/>
        <v>#DIV/0!</v>
      </c>
      <c r="O26" s="60">
        <f>L26-M26</f>
        <v>0</v>
      </c>
      <c r="P26" s="41" t="e">
        <f t="shared" si="2"/>
        <v>#DIV/0!</v>
      </c>
    </row>
    <row r="27" spans="2:16" s="1" customFormat="1" ht="12.75" customHeight="1" x14ac:dyDescent="0.2">
      <c r="B27" s="2">
        <v>8</v>
      </c>
      <c r="C27" s="10"/>
      <c r="D27" s="3"/>
      <c r="E27" s="134"/>
      <c r="F27" s="62"/>
      <c r="G27" s="5"/>
      <c r="H27" s="12"/>
      <c r="I27" s="70"/>
      <c r="J27" s="4">
        <v>0</v>
      </c>
      <c r="K27" s="4"/>
      <c r="L27" s="34">
        <f t="shared" si="0"/>
        <v>0</v>
      </c>
      <c r="M27" s="4">
        <v>0</v>
      </c>
      <c r="N27" s="36" t="e">
        <f t="shared" si="1"/>
        <v>#DIV/0!</v>
      </c>
      <c r="O27" s="60">
        <f>L27-M27</f>
        <v>0</v>
      </c>
      <c r="P27" s="41" t="e">
        <f t="shared" si="2"/>
        <v>#DIV/0!</v>
      </c>
    </row>
    <row r="28" spans="2:16" s="1" customFormat="1" ht="12.75" x14ac:dyDescent="0.2">
      <c r="B28" s="2">
        <v>9</v>
      </c>
      <c r="C28" s="10"/>
      <c r="D28" s="29"/>
      <c r="E28" s="137"/>
      <c r="F28" s="62"/>
      <c r="G28" s="5"/>
      <c r="H28" s="13"/>
      <c r="I28" s="71"/>
      <c r="J28" s="4">
        <v>0</v>
      </c>
      <c r="K28" s="4"/>
      <c r="L28" s="34">
        <f t="shared" si="0"/>
        <v>0</v>
      </c>
      <c r="M28" s="4">
        <v>0</v>
      </c>
      <c r="N28" s="36" t="e">
        <f t="shared" si="1"/>
        <v>#DIV/0!</v>
      </c>
      <c r="O28" s="60">
        <f>L28-M28</f>
        <v>0</v>
      </c>
      <c r="P28" s="41" t="e">
        <f t="shared" si="2"/>
        <v>#DIV/0!</v>
      </c>
    </row>
    <row r="29" spans="2:16" s="1" customFormat="1" ht="12.75" customHeight="1" thickBot="1" x14ac:dyDescent="0.25">
      <c r="B29" s="2">
        <v>10</v>
      </c>
      <c r="C29" s="10"/>
      <c r="D29" s="3"/>
      <c r="E29" s="134"/>
      <c r="F29" s="62"/>
      <c r="G29" s="5"/>
      <c r="H29" s="12"/>
      <c r="I29" s="71"/>
      <c r="J29" s="4">
        <v>0</v>
      </c>
      <c r="K29" s="4"/>
      <c r="L29" s="34">
        <f t="shared" si="0"/>
        <v>0</v>
      </c>
      <c r="M29" s="4">
        <v>0</v>
      </c>
      <c r="N29" s="36" t="e">
        <f t="shared" si="1"/>
        <v>#DIV/0!</v>
      </c>
      <c r="O29" s="60">
        <f>L29-M29</f>
        <v>0</v>
      </c>
      <c r="P29" s="41" t="e">
        <f t="shared" si="2"/>
        <v>#DIV/0!</v>
      </c>
    </row>
    <row r="30" spans="2:16" s="1" customFormat="1" ht="14.25" thickTop="1" thickBot="1" x14ac:dyDescent="0.25">
      <c r="B30" s="96"/>
      <c r="C30" s="89" t="s">
        <v>46</v>
      </c>
      <c r="D30" s="94"/>
      <c r="E30" s="136"/>
      <c r="F30" s="95"/>
      <c r="G30" s="96"/>
      <c r="H30" s="96"/>
      <c r="I30" s="96"/>
      <c r="J30" s="90"/>
      <c r="K30" s="90"/>
      <c r="L30" s="90">
        <f>SUM(L25:L29)</f>
        <v>0</v>
      </c>
      <c r="M30" s="105">
        <f>SUM(M25:M29)</f>
        <v>0</v>
      </c>
      <c r="N30" s="91"/>
      <c r="O30" s="92">
        <f>SUM(O25:O29)</f>
        <v>0</v>
      </c>
      <c r="P30" s="93"/>
    </row>
    <row r="31" spans="2:16" s="1" customFormat="1" ht="13.5" thickBot="1" x14ac:dyDescent="0.25">
      <c r="B31" s="107"/>
      <c r="C31" s="108" t="s">
        <v>44</v>
      </c>
      <c r="D31" s="109"/>
      <c r="E31" s="110"/>
      <c r="F31" s="110"/>
      <c r="G31" s="110"/>
      <c r="H31" s="110"/>
      <c r="I31" s="110"/>
      <c r="J31" s="111"/>
      <c r="K31" s="111"/>
      <c r="L31" s="111"/>
      <c r="M31" s="110"/>
      <c r="N31" s="110"/>
      <c r="O31" s="110"/>
      <c r="P31" s="112"/>
    </row>
    <row r="32" spans="2:16" s="1" customFormat="1" ht="12.75" x14ac:dyDescent="0.2">
      <c r="B32" s="2">
        <v>11</v>
      </c>
      <c r="C32" s="10"/>
      <c r="D32" s="3"/>
      <c r="E32" s="134"/>
      <c r="F32" s="62"/>
      <c r="G32" s="5"/>
      <c r="H32" s="13"/>
      <c r="I32" s="71"/>
      <c r="J32" s="4">
        <v>0</v>
      </c>
      <c r="K32" s="4"/>
      <c r="L32" s="34">
        <f t="shared" si="0"/>
        <v>0</v>
      </c>
      <c r="M32" s="4">
        <v>0</v>
      </c>
      <c r="N32" s="36" t="e">
        <f t="shared" si="1"/>
        <v>#DIV/0!</v>
      </c>
      <c r="O32" s="60">
        <f>L32-M32</f>
        <v>0</v>
      </c>
      <c r="P32" s="41" t="e">
        <f t="shared" si="2"/>
        <v>#DIV/0!</v>
      </c>
    </row>
    <row r="33" spans="2:16" s="1" customFormat="1" ht="12.75" x14ac:dyDescent="0.2">
      <c r="B33" s="2">
        <v>12</v>
      </c>
      <c r="C33" s="10"/>
      <c r="D33" s="3"/>
      <c r="E33" s="134"/>
      <c r="F33" s="7"/>
      <c r="G33" s="5"/>
      <c r="H33" s="13"/>
      <c r="I33" s="70"/>
      <c r="J33" s="4">
        <v>0</v>
      </c>
      <c r="K33" s="4"/>
      <c r="L33" s="34">
        <f t="shared" ref="L33:L96" si="3">J33*K33</f>
        <v>0</v>
      </c>
      <c r="M33" s="4">
        <v>0</v>
      </c>
      <c r="N33" s="36" t="e">
        <f t="shared" ref="N33:N99" si="4">M33/L33</f>
        <v>#DIV/0!</v>
      </c>
      <c r="O33" s="60">
        <f>L33-M33</f>
        <v>0</v>
      </c>
      <c r="P33" s="41" t="e">
        <f t="shared" ref="P33:P99" si="5">O33/L33</f>
        <v>#DIV/0!</v>
      </c>
    </row>
    <row r="34" spans="2:16" s="1" customFormat="1" ht="12.75" x14ac:dyDescent="0.2">
      <c r="B34" s="2">
        <v>13</v>
      </c>
      <c r="C34" s="10"/>
      <c r="D34" s="3"/>
      <c r="E34" s="134"/>
      <c r="F34" s="7"/>
      <c r="G34" s="5"/>
      <c r="H34" s="12"/>
      <c r="I34" s="70"/>
      <c r="J34" s="4">
        <v>0</v>
      </c>
      <c r="K34" s="4"/>
      <c r="L34" s="34">
        <f t="shared" si="3"/>
        <v>0</v>
      </c>
      <c r="M34" s="4">
        <v>0</v>
      </c>
      <c r="N34" s="36" t="e">
        <f t="shared" si="4"/>
        <v>#DIV/0!</v>
      </c>
      <c r="O34" s="60">
        <f>L34-M34</f>
        <v>0</v>
      </c>
      <c r="P34" s="41" t="e">
        <f t="shared" si="5"/>
        <v>#DIV/0!</v>
      </c>
    </row>
    <row r="35" spans="2:16" s="1" customFormat="1" ht="12.75" x14ac:dyDescent="0.2">
      <c r="B35" s="2">
        <v>14</v>
      </c>
      <c r="C35" s="10"/>
      <c r="D35" s="3"/>
      <c r="E35" s="134"/>
      <c r="F35" s="7"/>
      <c r="G35" s="5"/>
      <c r="H35" s="13"/>
      <c r="I35" s="70"/>
      <c r="J35" s="4">
        <v>0</v>
      </c>
      <c r="K35" s="4"/>
      <c r="L35" s="34">
        <f t="shared" si="3"/>
        <v>0</v>
      </c>
      <c r="M35" s="4">
        <v>0</v>
      </c>
      <c r="N35" s="36" t="e">
        <f t="shared" si="4"/>
        <v>#DIV/0!</v>
      </c>
      <c r="O35" s="60">
        <f>L35-M35</f>
        <v>0</v>
      </c>
      <c r="P35" s="41" t="e">
        <f t="shared" si="5"/>
        <v>#DIV/0!</v>
      </c>
    </row>
    <row r="36" spans="2:16" s="1" customFormat="1" ht="13.5" thickBot="1" x14ac:dyDescent="0.25">
      <c r="B36" s="2">
        <v>15</v>
      </c>
      <c r="C36" s="10"/>
      <c r="D36" s="3"/>
      <c r="E36" s="134"/>
      <c r="F36" s="7"/>
      <c r="G36" s="5"/>
      <c r="H36" s="13"/>
      <c r="I36" s="70"/>
      <c r="J36" s="4">
        <v>0</v>
      </c>
      <c r="K36" s="4"/>
      <c r="L36" s="34">
        <f t="shared" ref="L36" si="6">J36*K36</f>
        <v>0</v>
      </c>
      <c r="M36" s="4">
        <v>0</v>
      </c>
      <c r="N36" s="36" t="e">
        <f t="shared" ref="N36" si="7">M36/L36</f>
        <v>#DIV/0!</v>
      </c>
      <c r="O36" s="60">
        <f>L36-M36</f>
        <v>0</v>
      </c>
      <c r="P36" s="41" t="e">
        <f t="shared" ref="P36" si="8">O36/L36</f>
        <v>#DIV/0!</v>
      </c>
    </row>
    <row r="37" spans="2:16" s="1" customFormat="1" ht="14.25" thickTop="1" thickBot="1" x14ac:dyDescent="0.25">
      <c r="B37" s="96"/>
      <c r="C37" s="89" t="s">
        <v>45</v>
      </c>
      <c r="D37" s="94"/>
      <c r="E37" s="136"/>
      <c r="F37" s="95"/>
      <c r="G37" s="96"/>
      <c r="H37" s="96"/>
      <c r="I37" s="96"/>
      <c r="J37" s="90"/>
      <c r="K37" s="90"/>
      <c r="L37" s="90">
        <f>SUM(L32:L36)</f>
        <v>0</v>
      </c>
      <c r="M37" s="105">
        <f>SUM(M32:M36)</f>
        <v>0</v>
      </c>
      <c r="N37" s="91"/>
      <c r="O37" s="92">
        <f>SUM(O32:O36)</f>
        <v>0</v>
      </c>
      <c r="P37" s="93"/>
    </row>
    <row r="38" spans="2:16" s="1" customFormat="1" ht="13.5" thickBot="1" x14ac:dyDescent="0.25">
      <c r="B38" s="75"/>
      <c r="C38" s="74" t="s">
        <v>47</v>
      </c>
      <c r="D38" s="76"/>
      <c r="E38" s="77"/>
      <c r="F38" s="77"/>
      <c r="G38" s="77"/>
      <c r="H38" s="77"/>
      <c r="I38" s="77"/>
      <c r="J38" s="78"/>
      <c r="K38" s="78"/>
      <c r="L38" s="78"/>
      <c r="M38" s="77"/>
      <c r="N38" s="77"/>
      <c r="O38" s="77"/>
      <c r="P38" s="79"/>
    </row>
    <row r="39" spans="2:16" s="1" customFormat="1" ht="12.75" x14ac:dyDescent="0.2">
      <c r="B39" s="2"/>
      <c r="C39" s="10"/>
      <c r="D39" s="3"/>
      <c r="E39" s="134"/>
      <c r="F39" s="7"/>
      <c r="G39" s="5"/>
      <c r="H39" s="13"/>
      <c r="I39" s="70"/>
      <c r="J39" s="4">
        <v>0</v>
      </c>
      <c r="K39" s="4"/>
      <c r="L39" s="34">
        <f t="shared" ref="L39:L78" si="9">J39*K39</f>
        <v>0</v>
      </c>
      <c r="M39" s="4">
        <v>0</v>
      </c>
      <c r="N39" s="36" t="e">
        <f t="shared" ref="N39:N78" si="10">M39/L39</f>
        <v>#DIV/0!</v>
      </c>
      <c r="O39" s="60">
        <f t="shared" ref="O39:O50" si="11">L39-M39</f>
        <v>0</v>
      </c>
      <c r="P39" s="41" t="e">
        <f t="shared" ref="P39:P78" si="12">O39/L39</f>
        <v>#DIV/0!</v>
      </c>
    </row>
    <row r="40" spans="2:16" s="1" customFormat="1" ht="12.75" x14ac:dyDescent="0.2">
      <c r="B40" s="2"/>
      <c r="C40" s="10"/>
      <c r="D40" s="3"/>
      <c r="E40" s="134"/>
      <c r="F40" s="7"/>
      <c r="G40" s="5"/>
      <c r="H40" s="13"/>
      <c r="I40" s="70"/>
      <c r="J40" s="4">
        <v>0</v>
      </c>
      <c r="K40" s="4"/>
      <c r="L40" s="34">
        <f t="shared" si="9"/>
        <v>0</v>
      </c>
      <c r="M40" s="4">
        <v>0</v>
      </c>
      <c r="N40" s="36" t="e">
        <f t="shared" si="10"/>
        <v>#DIV/0!</v>
      </c>
      <c r="O40" s="60">
        <f t="shared" si="11"/>
        <v>0</v>
      </c>
      <c r="P40" s="41" t="e">
        <f t="shared" si="12"/>
        <v>#DIV/0!</v>
      </c>
    </row>
    <row r="41" spans="2:16" s="1" customFormat="1" ht="12.75" x14ac:dyDescent="0.2">
      <c r="B41" s="2"/>
      <c r="C41" s="10"/>
      <c r="D41" s="3"/>
      <c r="E41" s="134"/>
      <c r="F41" s="7"/>
      <c r="G41" s="5"/>
      <c r="H41" s="13"/>
      <c r="I41" s="70"/>
      <c r="J41" s="4">
        <v>0</v>
      </c>
      <c r="K41" s="4"/>
      <c r="L41" s="34">
        <f t="shared" si="9"/>
        <v>0</v>
      </c>
      <c r="M41" s="4">
        <v>0</v>
      </c>
      <c r="N41" s="36" t="e">
        <f t="shared" si="10"/>
        <v>#DIV/0!</v>
      </c>
      <c r="O41" s="60">
        <f t="shared" si="11"/>
        <v>0</v>
      </c>
      <c r="P41" s="41" t="e">
        <f t="shared" si="12"/>
        <v>#DIV/0!</v>
      </c>
    </row>
    <row r="42" spans="2:16" s="1" customFormat="1" ht="12.75" x14ac:dyDescent="0.2">
      <c r="B42" s="2"/>
      <c r="C42" s="10"/>
      <c r="D42" s="3"/>
      <c r="E42" s="134"/>
      <c r="F42" s="7"/>
      <c r="G42" s="5"/>
      <c r="H42" s="13"/>
      <c r="I42" s="70"/>
      <c r="J42" s="4">
        <v>0</v>
      </c>
      <c r="K42" s="4"/>
      <c r="L42" s="34">
        <f t="shared" si="9"/>
        <v>0</v>
      </c>
      <c r="M42" s="4">
        <v>0</v>
      </c>
      <c r="N42" s="36" t="e">
        <f t="shared" si="10"/>
        <v>#DIV/0!</v>
      </c>
      <c r="O42" s="60">
        <f t="shared" si="11"/>
        <v>0</v>
      </c>
      <c r="P42" s="41" t="e">
        <f t="shared" si="12"/>
        <v>#DIV/0!</v>
      </c>
    </row>
    <row r="43" spans="2:16" s="1" customFormat="1" ht="12.75" x14ac:dyDescent="0.2">
      <c r="B43" s="2"/>
      <c r="C43" s="10"/>
      <c r="D43" s="3"/>
      <c r="E43" s="134"/>
      <c r="F43" s="7"/>
      <c r="G43" s="5"/>
      <c r="H43" s="13"/>
      <c r="I43" s="70"/>
      <c r="J43" s="4">
        <v>0</v>
      </c>
      <c r="K43" s="4"/>
      <c r="L43" s="34">
        <f t="shared" si="9"/>
        <v>0</v>
      </c>
      <c r="M43" s="4">
        <v>0</v>
      </c>
      <c r="N43" s="36" t="e">
        <f t="shared" si="10"/>
        <v>#DIV/0!</v>
      </c>
      <c r="O43" s="60">
        <f t="shared" si="11"/>
        <v>0</v>
      </c>
      <c r="P43" s="41" t="e">
        <f t="shared" si="12"/>
        <v>#DIV/0!</v>
      </c>
    </row>
    <row r="44" spans="2:16" s="1" customFormat="1" ht="12.75" x14ac:dyDescent="0.2">
      <c r="B44" s="2"/>
      <c r="C44" s="10"/>
      <c r="D44" s="3"/>
      <c r="E44" s="134"/>
      <c r="F44" s="7"/>
      <c r="G44" s="5"/>
      <c r="H44" s="13"/>
      <c r="I44" s="70"/>
      <c r="J44" s="4">
        <v>0</v>
      </c>
      <c r="K44" s="4"/>
      <c r="L44" s="34">
        <f t="shared" si="9"/>
        <v>0</v>
      </c>
      <c r="M44" s="4">
        <v>0</v>
      </c>
      <c r="N44" s="36" t="e">
        <f t="shared" si="10"/>
        <v>#DIV/0!</v>
      </c>
      <c r="O44" s="60">
        <f t="shared" si="11"/>
        <v>0</v>
      </c>
      <c r="P44" s="41" t="e">
        <f t="shared" si="12"/>
        <v>#DIV/0!</v>
      </c>
    </row>
    <row r="45" spans="2:16" s="1" customFormat="1" ht="12.75" x14ac:dyDescent="0.2">
      <c r="B45" s="2"/>
      <c r="C45" s="10"/>
      <c r="D45" s="3"/>
      <c r="E45" s="134"/>
      <c r="F45" s="7"/>
      <c r="G45" s="5"/>
      <c r="H45" s="13"/>
      <c r="I45" s="70"/>
      <c r="J45" s="4">
        <v>0</v>
      </c>
      <c r="K45" s="4"/>
      <c r="L45" s="34">
        <f t="shared" ref="L45:L50" si="13">J45*K45</f>
        <v>0</v>
      </c>
      <c r="M45" s="4">
        <v>0</v>
      </c>
      <c r="N45" s="36" t="e">
        <f t="shared" ref="N45:N50" si="14">M45/L45</f>
        <v>#DIV/0!</v>
      </c>
      <c r="O45" s="60">
        <f t="shared" si="11"/>
        <v>0</v>
      </c>
      <c r="P45" s="41" t="e">
        <f t="shared" ref="P45:P50" si="15">O45/L45</f>
        <v>#DIV/0!</v>
      </c>
    </row>
    <row r="46" spans="2:16" s="1" customFormat="1" ht="12.75" x14ac:dyDescent="0.2">
      <c r="B46" s="2"/>
      <c r="C46" s="10"/>
      <c r="D46" s="3"/>
      <c r="E46" s="134"/>
      <c r="F46" s="7"/>
      <c r="G46" s="5"/>
      <c r="H46" s="13"/>
      <c r="I46" s="70"/>
      <c r="J46" s="4">
        <v>0</v>
      </c>
      <c r="K46" s="4"/>
      <c r="L46" s="34">
        <f t="shared" si="13"/>
        <v>0</v>
      </c>
      <c r="M46" s="4">
        <v>0</v>
      </c>
      <c r="N46" s="36" t="e">
        <f t="shared" si="14"/>
        <v>#DIV/0!</v>
      </c>
      <c r="O46" s="60">
        <f t="shared" si="11"/>
        <v>0</v>
      </c>
      <c r="P46" s="41" t="e">
        <f t="shared" si="15"/>
        <v>#DIV/0!</v>
      </c>
    </row>
    <row r="47" spans="2:16" s="1" customFormat="1" ht="12.75" x14ac:dyDescent="0.2">
      <c r="B47" s="2"/>
      <c r="C47" s="10"/>
      <c r="D47" s="3"/>
      <c r="E47" s="134"/>
      <c r="F47" s="7"/>
      <c r="G47" s="5"/>
      <c r="H47" s="13"/>
      <c r="I47" s="70"/>
      <c r="J47" s="4">
        <v>0</v>
      </c>
      <c r="K47" s="4"/>
      <c r="L47" s="34">
        <f t="shared" si="13"/>
        <v>0</v>
      </c>
      <c r="M47" s="4">
        <v>0</v>
      </c>
      <c r="N47" s="36" t="e">
        <f t="shared" si="14"/>
        <v>#DIV/0!</v>
      </c>
      <c r="O47" s="60">
        <f t="shared" si="11"/>
        <v>0</v>
      </c>
      <c r="P47" s="41" t="e">
        <f t="shared" si="15"/>
        <v>#DIV/0!</v>
      </c>
    </row>
    <row r="48" spans="2:16" s="1" customFormat="1" ht="12.75" x14ac:dyDescent="0.2">
      <c r="B48" s="2"/>
      <c r="C48" s="10"/>
      <c r="D48" s="3"/>
      <c r="E48" s="134"/>
      <c r="F48" s="7"/>
      <c r="G48" s="5"/>
      <c r="H48" s="13"/>
      <c r="I48" s="70"/>
      <c r="J48" s="4">
        <v>0</v>
      </c>
      <c r="K48" s="4"/>
      <c r="L48" s="34">
        <f t="shared" si="13"/>
        <v>0</v>
      </c>
      <c r="M48" s="4">
        <v>0</v>
      </c>
      <c r="N48" s="36" t="e">
        <f t="shared" si="14"/>
        <v>#DIV/0!</v>
      </c>
      <c r="O48" s="60">
        <f t="shared" si="11"/>
        <v>0</v>
      </c>
      <c r="P48" s="41" t="e">
        <f t="shared" si="15"/>
        <v>#DIV/0!</v>
      </c>
    </row>
    <row r="49" spans="2:16" s="1" customFormat="1" ht="12.75" x14ac:dyDescent="0.2">
      <c r="B49" s="2"/>
      <c r="C49" s="10"/>
      <c r="D49" s="3"/>
      <c r="E49" s="134"/>
      <c r="F49" s="7"/>
      <c r="G49" s="5"/>
      <c r="H49" s="13"/>
      <c r="I49" s="70"/>
      <c r="J49" s="4">
        <v>0</v>
      </c>
      <c r="K49" s="4"/>
      <c r="L49" s="34">
        <f t="shared" si="13"/>
        <v>0</v>
      </c>
      <c r="M49" s="4">
        <v>0</v>
      </c>
      <c r="N49" s="36" t="e">
        <f t="shared" si="14"/>
        <v>#DIV/0!</v>
      </c>
      <c r="O49" s="60">
        <f t="shared" si="11"/>
        <v>0</v>
      </c>
      <c r="P49" s="41" t="e">
        <f t="shared" si="15"/>
        <v>#DIV/0!</v>
      </c>
    </row>
    <row r="50" spans="2:16" s="1" customFormat="1" ht="13.5" thickBot="1" x14ac:dyDescent="0.25">
      <c r="B50" s="2"/>
      <c r="C50" s="10"/>
      <c r="D50" s="3"/>
      <c r="E50" s="134"/>
      <c r="F50" s="7"/>
      <c r="G50" s="5"/>
      <c r="H50" s="13"/>
      <c r="I50" s="70"/>
      <c r="J50" s="4">
        <v>0</v>
      </c>
      <c r="K50" s="4"/>
      <c r="L50" s="34">
        <f t="shared" si="13"/>
        <v>0</v>
      </c>
      <c r="M50" s="4">
        <v>0</v>
      </c>
      <c r="N50" s="36" t="e">
        <f t="shared" si="14"/>
        <v>#DIV/0!</v>
      </c>
      <c r="O50" s="60">
        <f t="shared" si="11"/>
        <v>0</v>
      </c>
      <c r="P50" s="41" t="e">
        <f t="shared" si="15"/>
        <v>#DIV/0!</v>
      </c>
    </row>
    <row r="51" spans="2:16" s="1" customFormat="1" ht="14.25" thickTop="1" thickBot="1" x14ac:dyDescent="0.25">
      <c r="B51" s="96"/>
      <c r="C51" s="89" t="s">
        <v>49</v>
      </c>
      <c r="D51" s="94"/>
      <c r="E51" s="136"/>
      <c r="F51" s="95"/>
      <c r="G51" s="96"/>
      <c r="H51" s="96"/>
      <c r="I51" s="96"/>
      <c r="J51" s="90"/>
      <c r="K51" s="90"/>
      <c r="L51" s="90">
        <f>SUM(L39:L50)</f>
        <v>0</v>
      </c>
      <c r="M51" s="105">
        <f>SUM(M39:M50)</f>
        <v>0</v>
      </c>
      <c r="N51" s="91"/>
      <c r="O51" s="92">
        <f>SUM(O39:O50)</f>
        <v>0</v>
      </c>
      <c r="P51" s="93"/>
    </row>
    <row r="52" spans="2:16" s="1" customFormat="1" ht="13.5" thickBot="1" x14ac:dyDescent="0.25">
      <c r="B52" s="75"/>
      <c r="C52" s="74" t="s">
        <v>56</v>
      </c>
      <c r="D52" s="76"/>
      <c r="E52" s="77"/>
      <c r="F52" s="77"/>
      <c r="G52" s="77"/>
      <c r="H52" s="77"/>
      <c r="I52" s="77"/>
      <c r="J52" s="78"/>
      <c r="K52" s="78"/>
      <c r="L52" s="78"/>
      <c r="M52" s="77"/>
      <c r="N52" s="77"/>
      <c r="O52" s="77"/>
      <c r="P52" s="79"/>
    </row>
    <row r="53" spans="2:16" s="1" customFormat="1" ht="12.75" x14ac:dyDescent="0.2">
      <c r="B53" s="2"/>
      <c r="C53" s="10"/>
      <c r="D53" s="3"/>
      <c r="E53" s="134"/>
      <c r="F53" s="7"/>
      <c r="G53" s="5"/>
      <c r="H53" s="13"/>
      <c r="I53" s="70"/>
      <c r="J53" s="4">
        <v>0</v>
      </c>
      <c r="K53" s="4"/>
      <c r="L53" s="34">
        <f t="shared" ref="L53:L54" si="16">J53*K53</f>
        <v>0</v>
      </c>
      <c r="M53" s="4">
        <v>0</v>
      </c>
      <c r="N53" s="36" t="e">
        <f t="shared" ref="N53:N54" si="17">M53/L53</f>
        <v>#DIV/0!</v>
      </c>
      <c r="O53" s="60">
        <f t="shared" ref="O53:O59" si="18">L53-M53</f>
        <v>0</v>
      </c>
      <c r="P53" s="41" t="e">
        <f t="shared" ref="P53:P54" si="19">O53/L53</f>
        <v>#DIV/0!</v>
      </c>
    </row>
    <row r="54" spans="2:16" s="1" customFormat="1" ht="12.75" x14ac:dyDescent="0.2">
      <c r="B54" s="2"/>
      <c r="C54" s="10"/>
      <c r="D54" s="3"/>
      <c r="E54" s="134"/>
      <c r="F54" s="7"/>
      <c r="G54" s="5"/>
      <c r="H54" s="13"/>
      <c r="I54" s="70"/>
      <c r="J54" s="4">
        <v>0</v>
      </c>
      <c r="K54" s="4"/>
      <c r="L54" s="34">
        <f t="shared" si="16"/>
        <v>0</v>
      </c>
      <c r="M54" s="4">
        <v>0</v>
      </c>
      <c r="N54" s="36" t="e">
        <f t="shared" si="17"/>
        <v>#DIV/0!</v>
      </c>
      <c r="O54" s="60">
        <f t="shared" si="18"/>
        <v>0</v>
      </c>
      <c r="P54" s="41" t="e">
        <f t="shared" si="19"/>
        <v>#DIV/0!</v>
      </c>
    </row>
    <row r="55" spans="2:16" s="1" customFormat="1" ht="12.75" x14ac:dyDescent="0.2">
      <c r="B55" s="2"/>
      <c r="C55" s="10"/>
      <c r="D55" s="3"/>
      <c r="E55" s="134"/>
      <c r="F55" s="7"/>
      <c r="G55" s="5"/>
      <c r="H55" s="13"/>
      <c r="I55" s="70"/>
      <c r="J55" s="4">
        <v>0</v>
      </c>
      <c r="K55" s="4"/>
      <c r="L55" s="34">
        <f t="shared" ref="L55:L62" si="20">J55*K55</f>
        <v>0</v>
      </c>
      <c r="M55" s="4">
        <v>0</v>
      </c>
      <c r="N55" s="36" t="e">
        <f t="shared" ref="N55:N62" si="21">M55/L55</f>
        <v>#DIV/0!</v>
      </c>
      <c r="O55" s="60">
        <f t="shared" si="18"/>
        <v>0</v>
      </c>
      <c r="P55" s="41" t="e">
        <f t="shared" ref="P55:P62" si="22">O55/L55</f>
        <v>#DIV/0!</v>
      </c>
    </row>
    <row r="56" spans="2:16" s="1" customFormat="1" ht="12.75" x14ac:dyDescent="0.2">
      <c r="B56" s="2"/>
      <c r="C56" s="10"/>
      <c r="D56" s="3"/>
      <c r="E56" s="134"/>
      <c r="F56" s="7"/>
      <c r="G56" s="5"/>
      <c r="H56" s="13"/>
      <c r="I56" s="70"/>
      <c r="J56" s="4">
        <v>0</v>
      </c>
      <c r="K56" s="4"/>
      <c r="L56" s="34">
        <f t="shared" si="20"/>
        <v>0</v>
      </c>
      <c r="M56" s="4">
        <v>0</v>
      </c>
      <c r="N56" s="36" t="e">
        <f t="shared" si="21"/>
        <v>#DIV/0!</v>
      </c>
      <c r="O56" s="60">
        <f t="shared" si="18"/>
        <v>0</v>
      </c>
      <c r="P56" s="41" t="e">
        <f t="shared" si="22"/>
        <v>#DIV/0!</v>
      </c>
    </row>
    <row r="57" spans="2:16" s="1" customFormat="1" ht="12.75" x14ac:dyDescent="0.2">
      <c r="B57" s="2"/>
      <c r="C57" s="10"/>
      <c r="D57" s="3"/>
      <c r="E57" s="134"/>
      <c r="F57" s="7"/>
      <c r="G57" s="5"/>
      <c r="H57" s="13"/>
      <c r="I57" s="70"/>
      <c r="J57" s="4">
        <v>0</v>
      </c>
      <c r="K57" s="4"/>
      <c r="L57" s="34">
        <f t="shared" si="20"/>
        <v>0</v>
      </c>
      <c r="M57" s="4">
        <v>0</v>
      </c>
      <c r="N57" s="36" t="e">
        <f t="shared" si="21"/>
        <v>#DIV/0!</v>
      </c>
      <c r="O57" s="60">
        <f t="shared" si="18"/>
        <v>0</v>
      </c>
      <c r="P57" s="41" t="e">
        <f t="shared" si="22"/>
        <v>#DIV/0!</v>
      </c>
    </row>
    <row r="58" spans="2:16" s="1" customFormat="1" ht="12.75" x14ac:dyDescent="0.2">
      <c r="B58" s="2"/>
      <c r="C58" s="10"/>
      <c r="D58" s="3"/>
      <c r="E58" s="134"/>
      <c r="F58" s="7"/>
      <c r="G58" s="5"/>
      <c r="H58" s="13"/>
      <c r="I58" s="70"/>
      <c r="J58" s="4">
        <v>0</v>
      </c>
      <c r="K58" s="4"/>
      <c r="L58" s="34">
        <f t="shared" si="20"/>
        <v>0</v>
      </c>
      <c r="M58" s="4">
        <v>0</v>
      </c>
      <c r="N58" s="36" t="e">
        <f t="shared" si="21"/>
        <v>#DIV/0!</v>
      </c>
      <c r="O58" s="60">
        <f t="shared" si="18"/>
        <v>0</v>
      </c>
      <c r="P58" s="41" t="e">
        <f t="shared" si="22"/>
        <v>#DIV/0!</v>
      </c>
    </row>
    <row r="59" spans="2:16" s="1" customFormat="1" ht="13.5" thickBot="1" x14ac:dyDescent="0.25">
      <c r="B59" s="2"/>
      <c r="C59" s="10"/>
      <c r="D59" s="3"/>
      <c r="E59" s="134"/>
      <c r="F59" s="7"/>
      <c r="G59" s="5"/>
      <c r="H59" s="13"/>
      <c r="I59" s="70"/>
      <c r="J59" s="4">
        <v>0</v>
      </c>
      <c r="K59" s="4"/>
      <c r="L59" s="34">
        <f t="shared" si="20"/>
        <v>0</v>
      </c>
      <c r="M59" s="4">
        <v>0</v>
      </c>
      <c r="N59" s="36" t="e">
        <f t="shared" si="21"/>
        <v>#DIV/0!</v>
      </c>
      <c r="O59" s="60">
        <f t="shared" si="18"/>
        <v>0</v>
      </c>
      <c r="P59" s="41" t="e">
        <f t="shared" si="22"/>
        <v>#DIV/0!</v>
      </c>
    </row>
    <row r="60" spans="2:16" s="1" customFormat="1" ht="14.25" thickTop="1" thickBot="1" x14ac:dyDescent="0.25">
      <c r="B60" s="96"/>
      <c r="C60" s="89" t="s">
        <v>57</v>
      </c>
      <c r="D60" s="94"/>
      <c r="E60" s="136"/>
      <c r="F60" s="95"/>
      <c r="G60" s="96"/>
      <c r="H60" s="96"/>
      <c r="I60" s="96"/>
      <c r="J60" s="90"/>
      <c r="K60" s="90"/>
      <c r="L60" s="90">
        <f>SUM(L53:L59)</f>
        <v>0</v>
      </c>
      <c r="M60" s="105">
        <f>SUM(M53:M59)</f>
        <v>0</v>
      </c>
      <c r="N60" s="91"/>
      <c r="O60" s="92">
        <f>SUM(O53:O59)</f>
        <v>0</v>
      </c>
      <c r="P60" s="93"/>
    </row>
    <row r="61" spans="2:16" s="1" customFormat="1" ht="13.5" thickBot="1" x14ac:dyDescent="0.25">
      <c r="B61" s="75"/>
      <c r="C61" s="74" t="s">
        <v>58</v>
      </c>
      <c r="D61" s="76"/>
      <c r="E61" s="77"/>
      <c r="F61" s="77"/>
      <c r="G61" s="77"/>
      <c r="H61" s="77"/>
      <c r="I61" s="77"/>
      <c r="J61" s="78"/>
      <c r="K61" s="78"/>
      <c r="L61" s="78"/>
      <c r="M61" s="77"/>
      <c r="N61" s="77"/>
      <c r="O61" s="77"/>
      <c r="P61" s="79"/>
    </row>
    <row r="62" spans="2:16" s="1" customFormat="1" ht="12.75" x14ac:dyDescent="0.2">
      <c r="B62" s="2"/>
      <c r="C62" s="10"/>
      <c r="D62" s="3"/>
      <c r="E62" s="134"/>
      <c r="F62" s="7"/>
      <c r="G62" s="5"/>
      <c r="H62" s="13"/>
      <c r="I62" s="70"/>
      <c r="J62" s="4">
        <v>0</v>
      </c>
      <c r="K62" s="4"/>
      <c r="L62" s="34">
        <f t="shared" si="20"/>
        <v>0</v>
      </c>
      <c r="M62" s="4">
        <v>0</v>
      </c>
      <c r="N62" s="36" t="e">
        <f t="shared" si="21"/>
        <v>#DIV/0!</v>
      </c>
      <c r="O62" s="60">
        <f t="shared" ref="O62:O69" si="23">L62-M62</f>
        <v>0</v>
      </c>
      <c r="P62" s="41" t="e">
        <f t="shared" si="22"/>
        <v>#DIV/0!</v>
      </c>
    </row>
    <row r="63" spans="2:16" s="1" customFormat="1" ht="12.75" x14ac:dyDescent="0.2">
      <c r="B63" s="2"/>
      <c r="C63" s="10"/>
      <c r="D63" s="3"/>
      <c r="E63" s="134"/>
      <c r="F63" s="7"/>
      <c r="G63" s="5"/>
      <c r="H63" s="13"/>
      <c r="I63" s="70"/>
      <c r="J63" s="4">
        <v>0</v>
      </c>
      <c r="K63" s="4"/>
      <c r="L63" s="34">
        <f t="shared" si="9"/>
        <v>0</v>
      </c>
      <c r="M63" s="4">
        <v>0</v>
      </c>
      <c r="N63" s="36" t="e">
        <f t="shared" si="10"/>
        <v>#DIV/0!</v>
      </c>
      <c r="O63" s="60">
        <f t="shared" si="23"/>
        <v>0</v>
      </c>
      <c r="P63" s="41" t="e">
        <f t="shared" si="12"/>
        <v>#DIV/0!</v>
      </c>
    </row>
    <row r="64" spans="2:16" s="1" customFormat="1" ht="12.75" x14ac:dyDescent="0.2">
      <c r="B64" s="2"/>
      <c r="C64" s="10"/>
      <c r="D64" s="3"/>
      <c r="E64" s="134"/>
      <c r="F64" s="7"/>
      <c r="G64" s="5"/>
      <c r="H64" s="13"/>
      <c r="I64" s="70"/>
      <c r="J64" s="4">
        <v>0</v>
      </c>
      <c r="K64" s="4"/>
      <c r="L64" s="34">
        <f t="shared" si="9"/>
        <v>0</v>
      </c>
      <c r="M64" s="4">
        <v>0</v>
      </c>
      <c r="N64" s="36" t="e">
        <f t="shared" si="10"/>
        <v>#DIV/0!</v>
      </c>
      <c r="O64" s="60">
        <f t="shared" si="23"/>
        <v>0</v>
      </c>
      <c r="P64" s="41" t="e">
        <f t="shared" si="12"/>
        <v>#DIV/0!</v>
      </c>
    </row>
    <row r="65" spans="2:16" s="1" customFormat="1" ht="12.75" x14ac:dyDescent="0.2">
      <c r="B65" s="2"/>
      <c r="C65" s="10"/>
      <c r="D65" s="3"/>
      <c r="E65" s="134"/>
      <c r="F65" s="7"/>
      <c r="G65" s="5"/>
      <c r="H65" s="13"/>
      <c r="I65" s="70"/>
      <c r="J65" s="4">
        <v>0</v>
      </c>
      <c r="K65" s="4"/>
      <c r="L65" s="34">
        <f t="shared" si="9"/>
        <v>0</v>
      </c>
      <c r="M65" s="4">
        <v>0</v>
      </c>
      <c r="N65" s="36" t="e">
        <f t="shared" si="10"/>
        <v>#DIV/0!</v>
      </c>
      <c r="O65" s="60">
        <f t="shared" si="23"/>
        <v>0</v>
      </c>
      <c r="P65" s="41" t="e">
        <f t="shared" si="12"/>
        <v>#DIV/0!</v>
      </c>
    </row>
    <row r="66" spans="2:16" s="1" customFormat="1" ht="12.75" x14ac:dyDescent="0.2">
      <c r="B66" s="2"/>
      <c r="C66" s="10"/>
      <c r="D66" s="3"/>
      <c r="E66" s="134"/>
      <c r="F66" s="7"/>
      <c r="G66" s="5"/>
      <c r="H66" s="13"/>
      <c r="I66" s="70"/>
      <c r="J66" s="4">
        <v>0</v>
      </c>
      <c r="K66" s="4"/>
      <c r="L66" s="34">
        <f t="shared" si="9"/>
        <v>0</v>
      </c>
      <c r="M66" s="4">
        <v>0</v>
      </c>
      <c r="N66" s="36" t="e">
        <f t="shared" si="10"/>
        <v>#DIV/0!</v>
      </c>
      <c r="O66" s="60">
        <f t="shared" si="23"/>
        <v>0</v>
      </c>
      <c r="P66" s="41" t="e">
        <f t="shared" si="12"/>
        <v>#DIV/0!</v>
      </c>
    </row>
    <row r="67" spans="2:16" s="1" customFormat="1" ht="12.75" x14ac:dyDescent="0.2">
      <c r="B67" s="2"/>
      <c r="C67" s="10"/>
      <c r="D67" s="3"/>
      <c r="E67" s="134"/>
      <c r="F67" s="7"/>
      <c r="G67" s="5"/>
      <c r="H67" s="13"/>
      <c r="I67" s="70"/>
      <c r="J67" s="4">
        <v>0</v>
      </c>
      <c r="K67" s="4"/>
      <c r="L67" s="34">
        <f t="shared" ref="L67:L69" si="24">J67*K67</f>
        <v>0</v>
      </c>
      <c r="M67" s="4">
        <v>0</v>
      </c>
      <c r="N67" s="36" t="e">
        <f t="shared" ref="N67:N69" si="25">M67/L67</f>
        <v>#DIV/0!</v>
      </c>
      <c r="O67" s="60">
        <f t="shared" si="23"/>
        <v>0</v>
      </c>
      <c r="P67" s="41" t="e">
        <f t="shared" ref="P67:P69" si="26">O67/L67</f>
        <v>#DIV/0!</v>
      </c>
    </row>
    <row r="68" spans="2:16" s="1" customFormat="1" ht="12.75" x14ac:dyDescent="0.2">
      <c r="B68" s="2"/>
      <c r="C68" s="10"/>
      <c r="D68" s="3"/>
      <c r="E68" s="134"/>
      <c r="F68" s="7"/>
      <c r="G68" s="5"/>
      <c r="H68" s="13"/>
      <c r="I68" s="70"/>
      <c r="J68" s="4">
        <v>0</v>
      </c>
      <c r="K68" s="4"/>
      <c r="L68" s="34">
        <f t="shared" si="24"/>
        <v>0</v>
      </c>
      <c r="M68" s="4">
        <v>0</v>
      </c>
      <c r="N68" s="36" t="e">
        <f t="shared" si="25"/>
        <v>#DIV/0!</v>
      </c>
      <c r="O68" s="60">
        <f t="shared" si="23"/>
        <v>0</v>
      </c>
      <c r="P68" s="41" t="e">
        <f t="shared" si="26"/>
        <v>#DIV/0!</v>
      </c>
    </row>
    <row r="69" spans="2:16" s="1" customFormat="1" ht="13.5" thickBot="1" x14ac:dyDescent="0.25">
      <c r="B69" s="2"/>
      <c r="C69" s="10"/>
      <c r="D69" s="3"/>
      <c r="E69" s="134"/>
      <c r="F69" s="7"/>
      <c r="G69" s="5"/>
      <c r="H69" s="13"/>
      <c r="I69" s="70"/>
      <c r="J69" s="4">
        <v>0</v>
      </c>
      <c r="K69" s="4"/>
      <c r="L69" s="34">
        <f t="shared" si="24"/>
        <v>0</v>
      </c>
      <c r="M69" s="4">
        <v>0</v>
      </c>
      <c r="N69" s="36" t="e">
        <f t="shared" si="25"/>
        <v>#DIV/0!</v>
      </c>
      <c r="O69" s="60">
        <f t="shared" si="23"/>
        <v>0</v>
      </c>
      <c r="P69" s="41" t="e">
        <f t="shared" si="26"/>
        <v>#DIV/0!</v>
      </c>
    </row>
    <row r="70" spans="2:16" s="1" customFormat="1" ht="14.25" thickTop="1" thickBot="1" x14ac:dyDescent="0.25">
      <c r="B70" s="96"/>
      <c r="C70" s="89" t="s">
        <v>59</v>
      </c>
      <c r="D70" s="94"/>
      <c r="E70" s="136"/>
      <c r="F70" s="95"/>
      <c r="G70" s="96"/>
      <c r="H70" s="96"/>
      <c r="I70" s="96"/>
      <c r="J70" s="90"/>
      <c r="K70" s="90"/>
      <c r="L70" s="90">
        <f>SUM(L62:L69)</f>
        <v>0</v>
      </c>
      <c r="M70" s="105">
        <f>SUM(M62:M69)</f>
        <v>0</v>
      </c>
      <c r="N70" s="91"/>
      <c r="O70" s="92">
        <f>SUM(O62:O69)</f>
        <v>0</v>
      </c>
      <c r="P70" s="93"/>
    </row>
    <row r="71" spans="2:16" s="1" customFormat="1" ht="13.5" thickBot="1" x14ac:dyDescent="0.25">
      <c r="B71" s="75"/>
      <c r="C71" s="74" t="s">
        <v>48</v>
      </c>
      <c r="D71" s="76"/>
      <c r="E71" s="77"/>
      <c r="F71" s="77"/>
      <c r="G71" s="77"/>
      <c r="H71" s="77"/>
      <c r="I71" s="77"/>
      <c r="J71" s="78"/>
      <c r="K71" s="78"/>
      <c r="L71" s="78"/>
      <c r="M71" s="77"/>
      <c r="N71" s="77"/>
      <c r="O71" s="77"/>
      <c r="P71" s="79"/>
    </row>
    <row r="72" spans="2:16" s="1" customFormat="1" ht="12.75" x14ac:dyDescent="0.2">
      <c r="B72" s="2"/>
      <c r="C72" s="10"/>
      <c r="D72" s="3"/>
      <c r="E72" s="134"/>
      <c r="F72" s="7"/>
      <c r="G72" s="5"/>
      <c r="H72" s="13"/>
      <c r="I72" s="70"/>
      <c r="J72" s="4">
        <v>0</v>
      </c>
      <c r="K72" s="4"/>
      <c r="L72" s="34">
        <f t="shared" ref="L72:L76" si="27">J72*K72</f>
        <v>0</v>
      </c>
      <c r="M72" s="4">
        <v>0</v>
      </c>
      <c r="N72" s="36" t="e">
        <f t="shared" ref="N72:N76" si="28">M72/L72</f>
        <v>#DIV/0!</v>
      </c>
      <c r="O72" s="60">
        <f t="shared" ref="O72:O78" si="29">L72-M72</f>
        <v>0</v>
      </c>
      <c r="P72" s="41" t="e">
        <f t="shared" ref="P72:P76" si="30">O72/L72</f>
        <v>#DIV/0!</v>
      </c>
    </row>
    <row r="73" spans="2:16" s="1" customFormat="1" ht="12.75" x14ac:dyDescent="0.2">
      <c r="B73" s="2"/>
      <c r="C73" s="10"/>
      <c r="D73" s="3"/>
      <c r="E73" s="134"/>
      <c r="F73" s="7"/>
      <c r="G73" s="5"/>
      <c r="H73" s="13"/>
      <c r="I73" s="70"/>
      <c r="J73" s="4">
        <v>0</v>
      </c>
      <c r="K73" s="4"/>
      <c r="L73" s="34">
        <f t="shared" si="27"/>
        <v>0</v>
      </c>
      <c r="M73" s="4">
        <v>0</v>
      </c>
      <c r="N73" s="36" t="e">
        <f t="shared" si="28"/>
        <v>#DIV/0!</v>
      </c>
      <c r="O73" s="60">
        <f t="shared" si="29"/>
        <v>0</v>
      </c>
      <c r="P73" s="41" t="e">
        <f t="shared" si="30"/>
        <v>#DIV/0!</v>
      </c>
    </row>
    <row r="74" spans="2:16" s="1" customFormat="1" ht="12.75" x14ac:dyDescent="0.2">
      <c r="B74" s="2"/>
      <c r="C74" s="10"/>
      <c r="D74" s="3"/>
      <c r="E74" s="134"/>
      <c r="F74" s="7"/>
      <c r="G74" s="5"/>
      <c r="H74" s="13"/>
      <c r="I74" s="70"/>
      <c r="J74" s="4">
        <v>0</v>
      </c>
      <c r="K74" s="4"/>
      <c r="L74" s="34">
        <f t="shared" si="27"/>
        <v>0</v>
      </c>
      <c r="M74" s="4">
        <v>0</v>
      </c>
      <c r="N74" s="36" t="e">
        <f t="shared" si="28"/>
        <v>#DIV/0!</v>
      </c>
      <c r="O74" s="60">
        <f t="shared" si="29"/>
        <v>0</v>
      </c>
      <c r="P74" s="41" t="e">
        <f t="shared" si="30"/>
        <v>#DIV/0!</v>
      </c>
    </row>
    <row r="75" spans="2:16" s="1" customFormat="1" ht="12.75" x14ac:dyDescent="0.2">
      <c r="B75" s="2"/>
      <c r="C75" s="10"/>
      <c r="D75" s="3"/>
      <c r="E75" s="134"/>
      <c r="F75" s="7"/>
      <c r="G75" s="5"/>
      <c r="H75" s="13"/>
      <c r="I75" s="70"/>
      <c r="J75" s="4">
        <v>0</v>
      </c>
      <c r="K75" s="4"/>
      <c r="L75" s="34">
        <f t="shared" si="27"/>
        <v>0</v>
      </c>
      <c r="M75" s="4">
        <v>0</v>
      </c>
      <c r="N75" s="36" t="e">
        <f t="shared" si="28"/>
        <v>#DIV/0!</v>
      </c>
      <c r="O75" s="60">
        <f t="shared" si="29"/>
        <v>0</v>
      </c>
      <c r="P75" s="41" t="e">
        <f t="shared" si="30"/>
        <v>#DIV/0!</v>
      </c>
    </row>
    <row r="76" spans="2:16" s="1" customFormat="1" ht="12.75" x14ac:dyDescent="0.2">
      <c r="B76" s="2"/>
      <c r="C76" s="10"/>
      <c r="D76" s="3"/>
      <c r="E76" s="134"/>
      <c r="F76" s="7"/>
      <c r="G76" s="5"/>
      <c r="H76" s="13"/>
      <c r="I76" s="70"/>
      <c r="J76" s="4">
        <v>0</v>
      </c>
      <c r="K76" s="4"/>
      <c r="L76" s="34">
        <f t="shared" si="27"/>
        <v>0</v>
      </c>
      <c r="M76" s="4">
        <v>0</v>
      </c>
      <c r="N76" s="36" t="e">
        <f t="shared" si="28"/>
        <v>#DIV/0!</v>
      </c>
      <c r="O76" s="60">
        <f t="shared" si="29"/>
        <v>0</v>
      </c>
      <c r="P76" s="41" t="e">
        <f t="shared" si="30"/>
        <v>#DIV/0!</v>
      </c>
    </row>
    <row r="77" spans="2:16" s="1" customFormat="1" ht="12.75" x14ac:dyDescent="0.2">
      <c r="B77" s="2"/>
      <c r="C77" s="10"/>
      <c r="D77" s="3"/>
      <c r="E77" s="134"/>
      <c r="F77" s="7"/>
      <c r="G77" s="5"/>
      <c r="H77" s="13"/>
      <c r="I77" s="70"/>
      <c r="J77" s="4">
        <v>0</v>
      </c>
      <c r="K77" s="4"/>
      <c r="L77" s="34">
        <f t="shared" si="9"/>
        <v>0</v>
      </c>
      <c r="M77" s="4">
        <v>0</v>
      </c>
      <c r="N77" s="36" t="e">
        <f t="shared" si="10"/>
        <v>#DIV/0!</v>
      </c>
      <c r="O77" s="60">
        <f t="shared" si="29"/>
        <v>0</v>
      </c>
      <c r="P77" s="41" t="e">
        <f t="shared" si="12"/>
        <v>#DIV/0!</v>
      </c>
    </row>
    <row r="78" spans="2:16" s="1" customFormat="1" ht="13.5" thickBot="1" x14ac:dyDescent="0.25">
      <c r="B78" s="2"/>
      <c r="C78" s="10"/>
      <c r="D78" s="3"/>
      <c r="E78" s="134"/>
      <c r="F78" s="7"/>
      <c r="G78" s="5"/>
      <c r="H78" s="13"/>
      <c r="I78" s="70"/>
      <c r="J78" s="4">
        <v>0</v>
      </c>
      <c r="K78" s="4"/>
      <c r="L78" s="34">
        <f t="shared" si="9"/>
        <v>0</v>
      </c>
      <c r="M78" s="4">
        <v>0</v>
      </c>
      <c r="N78" s="36" t="e">
        <f t="shared" si="10"/>
        <v>#DIV/0!</v>
      </c>
      <c r="O78" s="60">
        <f t="shared" si="29"/>
        <v>0</v>
      </c>
      <c r="P78" s="41" t="e">
        <f t="shared" si="12"/>
        <v>#DIV/0!</v>
      </c>
    </row>
    <row r="79" spans="2:16" s="1" customFormat="1" ht="14.25" thickTop="1" thickBot="1" x14ac:dyDescent="0.25">
      <c r="B79" s="96"/>
      <c r="C79" s="89" t="s">
        <v>50</v>
      </c>
      <c r="D79" s="94"/>
      <c r="E79" s="136"/>
      <c r="F79" s="95"/>
      <c r="G79" s="96"/>
      <c r="H79" s="96"/>
      <c r="I79" s="96"/>
      <c r="J79" s="90"/>
      <c r="K79" s="90"/>
      <c r="L79" s="90">
        <f>SUM(L72:L78)</f>
        <v>0</v>
      </c>
      <c r="M79" s="105">
        <f>SUM(M72:M78)</f>
        <v>0</v>
      </c>
      <c r="N79" s="91"/>
      <c r="O79" s="92">
        <f>SUM(O72:O78)</f>
        <v>0</v>
      </c>
      <c r="P79" s="93"/>
    </row>
    <row r="80" spans="2:16" s="1" customFormat="1" ht="13.5" thickBot="1" x14ac:dyDescent="0.25">
      <c r="B80" s="113"/>
      <c r="C80" s="114" t="s">
        <v>51</v>
      </c>
      <c r="D80" s="115"/>
      <c r="E80" s="116"/>
      <c r="F80" s="116"/>
      <c r="G80" s="116"/>
      <c r="H80" s="116"/>
      <c r="I80" s="116"/>
      <c r="J80" s="117"/>
      <c r="K80" s="117"/>
      <c r="L80" s="117"/>
      <c r="M80" s="116"/>
      <c r="N80" s="116"/>
      <c r="O80" s="116"/>
      <c r="P80" s="118"/>
    </row>
    <row r="81" spans="2:16" s="1" customFormat="1" ht="12.75" x14ac:dyDescent="0.2">
      <c r="B81" s="2"/>
      <c r="C81" s="10"/>
      <c r="D81" s="3"/>
      <c r="E81" s="134"/>
      <c r="F81" s="7"/>
      <c r="G81" s="5"/>
      <c r="H81" s="13"/>
      <c r="I81" s="70"/>
      <c r="J81" s="4">
        <v>0</v>
      </c>
      <c r="K81" s="4"/>
      <c r="L81" s="34">
        <f t="shared" ref="L81:L87" si="31">J81*K81</f>
        <v>0</v>
      </c>
      <c r="M81" s="4">
        <v>0</v>
      </c>
      <c r="N81" s="36" t="e">
        <f t="shared" ref="N81:N87" si="32">M81/L81</f>
        <v>#DIV/0!</v>
      </c>
      <c r="O81" s="60">
        <f t="shared" ref="O81:O87" si="33">L81-M81</f>
        <v>0</v>
      </c>
      <c r="P81" s="41" t="e">
        <f t="shared" ref="P81:P87" si="34">O81/L81</f>
        <v>#DIV/0!</v>
      </c>
    </row>
    <row r="82" spans="2:16" s="1" customFormat="1" ht="12.75" x14ac:dyDescent="0.2">
      <c r="B82" s="2"/>
      <c r="C82" s="10"/>
      <c r="D82" s="3"/>
      <c r="E82" s="134"/>
      <c r="F82" s="7"/>
      <c r="G82" s="5"/>
      <c r="H82" s="13"/>
      <c r="I82" s="70"/>
      <c r="J82" s="4">
        <v>0</v>
      </c>
      <c r="K82" s="4"/>
      <c r="L82" s="34">
        <f t="shared" ref="L82:L84" si="35">J82*K82</f>
        <v>0</v>
      </c>
      <c r="M82" s="4">
        <v>0</v>
      </c>
      <c r="N82" s="36" t="e">
        <f t="shared" ref="N82:N84" si="36">M82/L82</f>
        <v>#DIV/0!</v>
      </c>
      <c r="O82" s="60">
        <f t="shared" si="33"/>
        <v>0</v>
      </c>
      <c r="P82" s="41" t="e">
        <f t="shared" ref="P82:P84" si="37">O82/L82</f>
        <v>#DIV/0!</v>
      </c>
    </row>
    <row r="83" spans="2:16" s="1" customFormat="1" ht="12.75" x14ac:dyDescent="0.2">
      <c r="B83" s="2"/>
      <c r="C83" s="10"/>
      <c r="D83" s="3"/>
      <c r="E83" s="134"/>
      <c r="F83" s="7"/>
      <c r="G83" s="5"/>
      <c r="H83" s="13"/>
      <c r="I83" s="70"/>
      <c r="J83" s="4">
        <v>0</v>
      </c>
      <c r="K83" s="4"/>
      <c r="L83" s="34">
        <f t="shared" si="35"/>
        <v>0</v>
      </c>
      <c r="M83" s="4">
        <v>0</v>
      </c>
      <c r="N83" s="36" t="e">
        <f t="shared" si="36"/>
        <v>#DIV/0!</v>
      </c>
      <c r="O83" s="60">
        <f t="shared" si="33"/>
        <v>0</v>
      </c>
      <c r="P83" s="41" t="e">
        <f t="shared" si="37"/>
        <v>#DIV/0!</v>
      </c>
    </row>
    <row r="84" spans="2:16" s="1" customFormat="1" ht="12.75" x14ac:dyDescent="0.2">
      <c r="B84" s="2"/>
      <c r="C84" s="10"/>
      <c r="D84" s="3"/>
      <c r="E84" s="134"/>
      <c r="F84" s="7"/>
      <c r="G84" s="5"/>
      <c r="H84" s="13"/>
      <c r="I84" s="70"/>
      <c r="J84" s="4">
        <v>0</v>
      </c>
      <c r="K84" s="4"/>
      <c r="L84" s="34">
        <f t="shared" si="35"/>
        <v>0</v>
      </c>
      <c r="M84" s="4">
        <v>0</v>
      </c>
      <c r="N84" s="36" t="e">
        <f t="shared" si="36"/>
        <v>#DIV/0!</v>
      </c>
      <c r="O84" s="60">
        <f t="shared" si="33"/>
        <v>0</v>
      </c>
      <c r="P84" s="41" t="e">
        <f t="shared" si="37"/>
        <v>#DIV/0!</v>
      </c>
    </row>
    <row r="85" spans="2:16" s="1" customFormat="1" ht="12.75" x14ac:dyDescent="0.2">
      <c r="B85" s="2"/>
      <c r="C85" s="10"/>
      <c r="D85" s="3"/>
      <c r="E85" s="134"/>
      <c r="F85" s="7"/>
      <c r="G85" s="5"/>
      <c r="H85" s="13"/>
      <c r="I85" s="70"/>
      <c r="J85" s="4">
        <v>0</v>
      </c>
      <c r="K85" s="4"/>
      <c r="L85" s="34">
        <f t="shared" si="31"/>
        <v>0</v>
      </c>
      <c r="M85" s="4">
        <v>0</v>
      </c>
      <c r="N85" s="36" t="e">
        <f t="shared" si="32"/>
        <v>#DIV/0!</v>
      </c>
      <c r="O85" s="60">
        <f t="shared" si="33"/>
        <v>0</v>
      </c>
      <c r="P85" s="41" t="e">
        <f t="shared" si="34"/>
        <v>#DIV/0!</v>
      </c>
    </row>
    <row r="86" spans="2:16" s="1" customFormat="1" ht="12.75" x14ac:dyDescent="0.2">
      <c r="B86" s="2"/>
      <c r="C86" s="10"/>
      <c r="D86" s="3"/>
      <c r="E86" s="134"/>
      <c r="F86" s="7"/>
      <c r="G86" s="5"/>
      <c r="H86" s="13"/>
      <c r="I86" s="70"/>
      <c r="J86" s="4">
        <v>0</v>
      </c>
      <c r="K86" s="4"/>
      <c r="L86" s="34">
        <f t="shared" si="31"/>
        <v>0</v>
      </c>
      <c r="M86" s="4">
        <v>0</v>
      </c>
      <c r="N86" s="36" t="e">
        <f t="shared" si="32"/>
        <v>#DIV/0!</v>
      </c>
      <c r="O86" s="60">
        <f t="shared" si="33"/>
        <v>0</v>
      </c>
      <c r="P86" s="41" t="e">
        <f t="shared" si="34"/>
        <v>#DIV/0!</v>
      </c>
    </row>
    <row r="87" spans="2:16" s="1" customFormat="1" ht="13.5" thickBot="1" x14ac:dyDescent="0.25">
      <c r="B87" s="2"/>
      <c r="C87" s="10"/>
      <c r="D87" s="3"/>
      <c r="E87" s="134"/>
      <c r="F87" s="7"/>
      <c r="G87" s="5"/>
      <c r="H87" s="13"/>
      <c r="I87" s="70"/>
      <c r="J87" s="4">
        <v>0</v>
      </c>
      <c r="K87" s="4"/>
      <c r="L87" s="34">
        <f t="shared" si="31"/>
        <v>0</v>
      </c>
      <c r="M87" s="4">
        <v>0</v>
      </c>
      <c r="N87" s="36" t="e">
        <f t="shared" si="32"/>
        <v>#DIV/0!</v>
      </c>
      <c r="O87" s="60">
        <f t="shared" si="33"/>
        <v>0</v>
      </c>
      <c r="P87" s="41" t="e">
        <f t="shared" si="34"/>
        <v>#DIV/0!</v>
      </c>
    </row>
    <row r="88" spans="2:16" s="1" customFormat="1" ht="14.25" thickTop="1" thickBot="1" x14ac:dyDescent="0.25">
      <c r="B88" s="96"/>
      <c r="C88" s="89" t="s">
        <v>52</v>
      </c>
      <c r="D88" s="94"/>
      <c r="E88" s="136"/>
      <c r="F88" s="95"/>
      <c r="G88" s="96"/>
      <c r="H88" s="96"/>
      <c r="I88" s="96"/>
      <c r="J88" s="90"/>
      <c r="K88" s="90"/>
      <c r="L88" s="90">
        <f>SUM(L81:L87)</f>
        <v>0</v>
      </c>
      <c r="M88" s="105">
        <f>SUM(M81:M87)</f>
        <v>0</v>
      </c>
      <c r="N88" s="91"/>
      <c r="O88" s="92">
        <f>SUM(O81:O87)</f>
        <v>0</v>
      </c>
      <c r="P88" s="93"/>
    </row>
    <row r="89" spans="2:16" s="1" customFormat="1" ht="13.5" thickBot="1" x14ac:dyDescent="0.25">
      <c r="B89" s="113"/>
      <c r="C89" s="114" t="s">
        <v>53</v>
      </c>
      <c r="D89" s="115"/>
      <c r="E89" s="116"/>
      <c r="F89" s="116"/>
      <c r="G89" s="116"/>
      <c r="H89" s="116"/>
      <c r="I89" s="116"/>
      <c r="J89" s="117"/>
      <c r="K89" s="117"/>
      <c r="L89" s="117"/>
      <c r="M89" s="116"/>
      <c r="N89" s="116"/>
      <c r="O89" s="116"/>
      <c r="P89" s="118"/>
    </row>
    <row r="90" spans="2:16" s="1" customFormat="1" ht="12.75" x14ac:dyDescent="0.2">
      <c r="B90" s="2"/>
      <c r="C90" s="10"/>
      <c r="D90" s="3"/>
      <c r="E90" s="134"/>
      <c r="F90" s="7"/>
      <c r="G90" s="5"/>
      <c r="H90" s="13"/>
      <c r="I90" s="70"/>
      <c r="J90" s="4">
        <v>0</v>
      </c>
      <c r="K90" s="4"/>
      <c r="L90" s="34">
        <f t="shared" ref="L90" si="38">J90*K90</f>
        <v>0</v>
      </c>
      <c r="M90" s="4">
        <v>0</v>
      </c>
      <c r="N90" s="36" t="e">
        <f t="shared" ref="N90" si="39">M90/L90</f>
        <v>#DIV/0!</v>
      </c>
      <c r="O90" s="60">
        <f t="shared" ref="O90:O96" si="40">L90-M90</f>
        <v>0</v>
      </c>
      <c r="P90" s="41" t="e">
        <f t="shared" ref="P90" si="41">O90/L90</f>
        <v>#DIV/0!</v>
      </c>
    </row>
    <row r="91" spans="2:16" s="1" customFormat="1" ht="12.75" x14ac:dyDescent="0.2">
      <c r="B91" s="2"/>
      <c r="C91" s="10"/>
      <c r="D91" s="3"/>
      <c r="E91" s="134"/>
      <c r="F91" s="7"/>
      <c r="G91" s="5"/>
      <c r="H91" s="13"/>
      <c r="I91" s="70"/>
      <c r="J91" s="4">
        <v>0</v>
      </c>
      <c r="K91" s="4"/>
      <c r="L91" s="34">
        <f t="shared" ref="L91" si="42">J91*K91</f>
        <v>0</v>
      </c>
      <c r="M91" s="4">
        <v>0</v>
      </c>
      <c r="N91" s="36" t="e">
        <f t="shared" ref="N91" si="43">M91/L91</f>
        <v>#DIV/0!</v>
      </c>
      <c r="O91" s="60">
        <f t="shared" si="40"/>
        <v>0</v>
      </c>
      <c r="P91" s="41" t="e">
        <f t="shared" ref="P91" si="44">O91/L91</f>
        <v>#DIV/0!</v>
      </c>
    </row>
    <row r="92" spans="2:16" s="1" customFormat="1" ht="12.75" x14ac:dyDescent="0.2">
      <c r="B92" s="2"/>
      <c r="C92" s="10"/>
      <c r="D92" s="3"/>
      <c r="E92" s="134"/>
      <c r="F92" s="7"/>
      <c r="G92" s="5"/>
      <c r="H92" s="13"/>
      <c r="I92" s="70"/>
      <c r="J92" s="4">
        <v>0</v>
      </c>
      <c r="K92" s="4"/>
      <c r="L92" s="34">
        <f t="shared" ref="L92" si="45">J92*K92</f>
        <v>0</v>
      </c>
      <c r="M92" s="4">
        <v>0</v>
      </c>
      <c r="N92" s="36" t="e">
        <f t="shared" ref="N92" si="46">M92/L92</f>
        <v>#DIV/0!</v>
      </c>
      <c r="O92" s="60">
        <f t="shared" si="40"/>
        <v>0</v>
      </c>
      <c r="P92" s="41" t="e">
        <f t="shared" ref="P92" si="47">O92/L92</f>
        <v>#DIV/0!</v>
      </c>
    </row>
    <row r="93" spans="2:16" s="1" customFormat="1" ht="12.75" x14ac:dyDescent="0.2">
      <c r="B93" s="2"/>
      <c r="C93" s="10"/>
      <c r="D93" s="29"/>
      <c r="E93" s="137"/>
      <c r="F93" s="7"/>
      <c r="G93" s="5"/>
      <c r="H93" s="12"/>
      <c r="I93" s="70"/>
      <c r="J93" s="4">
        <v>0</v>
      </c>
      <c r="K93" s="4"/>
      <c r="L93" s="34">
        <f t="shared" si="3"/>
        <v>0</v>
      </c>
      <c r="M93" s="4">
        <v>0</v>
      </c>
      <c r="N93" s="36" t="e">
        <f t="shared" si="4"/>
        <v>#DIV/0!</v>
      </c>
      <c r="O93" s="60">
        <f t="shared" si="40"/>
        <v>0</v>
      </c>
      <c r="P93" s="41" t="e">
        <f t="shared" si="5"/>
        <v>#DIV/0!</v>
      </c>
    </row>
    <row r="94" spans="2:16" s="1" customFormat="1" ht="12.75" x14ac:dyDescent="0.2">
      <c r="B94" s="2"/>
      <c r="C94" s="10"/>
      <c r="D94" s="29"/>
      <c r="E94" s="137"/>
      <c r="F94" s="7"/>
      <c r="G94" s="5"/>
      <c r="H94" s="13"/>
      <c r="I94" s="70"/>
      <c r="J94" s="4">
        <v>0</v>
      </c>
      <c r="K94" s="4"/>
      <c r="L94" s="34">
        <f t="shared" si="3"/>
        <v>0</v>
      </c>
      <c r="M94" s="4">
        <v>0</v>
      </c>
      <c r="N94" s="36" t="e">
        <f t="shared" si="4"/>
        <v>#DIV/0!</v>
      </c>
      <c r="O94" s="60">
        <f t="shared" si="40"/>
        <v>0</v>
      </c>
      <c r="P94" s="41" t="e">
        <f t="shared" si="5"/>
        <v>#DIV/0!</v>
      </c>
    </row>
    <row r="95" spans="2:16" s="1" customFormat="1" ht="12.75" x14ac:dyDescent="0.2">
      <c r="B95" s="2"/>
      <c r="C95" s="10"/>
      <c r="D95" s="29"/>
      <c r="E95" s="137"/>
      <c r="F95" s="7"/>
      <c r="G95" s="5"/>
      <c r="H95" s="12"/>
      <c r="I95" s="70"/>
      <c r="J95" s="4">
        <v>0</v>
      </c>
      <c r="K95" s="4"/>
      <c r="L95" s="34">
        <f t="shared" si="3"/>
        <v>0</v>
      </c>
      <c r="M95" s="4">
        <v>0</v>
      </c>
      <c r="N95" s="36" t="e">
        <f t="shared" si="4"/>
        <v>#DIV/0!</v>
      </c>
      <c r="O95" s="60">
        <f t="shared" si="40"/>
        <v>0</v>
      </c>
      <c r="P95" s="41" t="e">
        <f t="shared" si="5"/>
        <v>#DIV/0!</v>
      </c>
    </row>
    <row r="96" spans="2:16" s="1" customFormat="1" ht="13.5" thickBot="1" x14ac:dyDescent="0.25">
      <c r="B96" s="2"/>
      <c r="C96" s="10"/>
      <c r="D96" s="29"/>
      <c r="E96" s="137"/>
      <c r="F96" s="7"/>
      <c r="G96" s="5"/>
      <c r="H96" s="13"/>
      <c r="I96" s="70"/>
      <c r="J96" s="4">
        <v>0</v>
      </c>
      <c r="K96" s="4"/>
      <c r="L96" s="34">
        <f t="shared" si="3"/>
        <v>0</v>
      </c>
      <c r="M96" s="4">
        <v>0</v>
      </c>
      <c r="N96" s="36" t="e">
        <f t="shared" si="4"/>
        <v>#DIV/0!</v>
      </c>
      <c r="O96" s="60">
        <f t="shared" si="40"/>
        <v>0</v>
      </c>
      <c r="P96" s="41" t="e">
        <f t="shared" si="5"/>
        <v>#DIV/0!</v>
      </c>
    </row>
    <row r="97" spans="2:16" s="1" customFormat="1" ht="14.25" thickTop="1" thickBot="1" x14ac:dyDescent="0.25">
      <c r="B97" s="96"/>
      <c r="C97" s="89" t="s">
        <v>54</v>
      </c>
      <c r="D97" s="94"/>
      <c r="E97" s="136"/>
      <c r="F97" s="95"/>
      <c r="G97" s="96"/>
      <c r="H97" s="96"/>
      <c r="I97" s="96"/>
      <c r="J97" s="90"/>
      <c r="K97" s="90"/>
      <c r="L97" s="90">
        <f>SUM(L90:L96)</f>
        <v>0</v>
      </c>
      <c r="M97" s="105">
        <f>SUM(M90:M96)</f>
        <v>0</v>
      </c>
      <c r="N97" s="91"/>
      <c r="O97" s="105">
        <f>SUM(O90:O96)</f>
        <v>0</v>
      </c>
      <c r="P97" s="93"/>
    </row>
    <row r="98" spans="2:16" s="1" customFormat="1" ht="7.5" customHeight="1" thickBot="1" x14ac:dyDescent="0.25">
      <c r="B98" s="31"/>
      <c r="C98" s="119"/>
      <c r="D98" s="120"/>
      <c r="E98" s="138"/>
      <c r="F98" s="121"/>
      <c r="G98" s="122"/>
      <c r="H98" s="123"/>
      <c r="I98" s="33"/>
      <c r="J98" s="38"/>
      <c r="K98" s="38"/>
      <c r="L98" s="37"/>
      <c r="M98" s="35"/>
      <c r="N98" s="39"/>
      <c r="O98" s="124"/>
      <c r="P98" s="42"/>
    </row>
    <row r="99" spans="2:16" s="128" customFormat="1" ht="19.5" customHeight="1" thickTop="1" x14ac:dyDescent="0.25">
      <c r="B99" s="131"/>
      <c r="C99" s="125" t="s">
        <v>12</v>
      </c>
      <c r="D99" s="129"/>
      <c r="E99" s="139"/>
      <c r="F99" s="130"/>
      <c r="G99" s="131"/>
      <c r="H99" s="131"/>
      <c r="I99" s="131"/>
      <c r="J99" s="132"/>
      <c r="K99" s="132"/>
      <c r="L99" s="126">
        <f>SUM(L23+L30+L37+L51+L60+L70+L79+L88+L97)</f>
        <v>2700000</v>
      </c>
      <c r="M99" s="127">
        <f>SUM(M23+M30+M37+M51+M60+M70+M79+M88+M97)</f>
        <v>300000</v>
      </c>
      <c r="N99" s="40">
        <f t="shared" si="4"/>
        <v>0.1111111111111111</v>
      </c>
      <c r="O99" s="127">
        <f>SUM(O23+O30+O37+O51+O60+O70+O79+O88+O97)</f>
        <v>2400000</v>
      </c>
      <c r="P99" s="43">
        <f t="shared" si="5"/>
        <v>0.88888888888888884</v>
      </c>
    </row>
    <row r="100" spans="2:16" s="1" customFormat="1" ht="9.75" customHeight="1" x14ac:dyDescent="0.2">
      <c r="B100" s="12"/>
      <c r="C100" s="21"/>
      <c r="D100" s="22"/>
      <c r="E100" s="140"/>
      <c r="F100" s="23"/>
      <c r="G100" s="24"/>
      <c r="H100" s="24"/>
      <c r="I100" s="73"/>
      <c r="J100" s="25"/>
      <c r="K100" s="25"/>
      <c r="L100" s="25"/>
      <c r="M100" s="106"/>
      <c r="N100" s="26"/>
      <c r="O100" s="27"/>
      <c r="P100" s="28"/>
    </row>
    <row r="101" spans="2:16" s="1" customFormat="1" ht="14.1" customHeight="1" x14ac:dyDescent="0.2">
      <c r="B101" s="31" t="s">
        <v>20</v>
      </c>
      <c r="C101" s="44" t="s">
        <v>18</v>
      </c>
      <c r="D101" s="45"/>
      <c r="E101" s="141"/>
      <c r="F101" s="46"/>
      <c r="G101" s="31"/>
      <c r="H101" s="31"/>
      <c r="I101" s="30"/>
      <c r="J101" s="47"/>
      <c r="K101" s="48"/>
      <c r="L101" s="49"/>
      <c r="M101" s="49"/>
      <c r="N101" s="36"/>
      <c r="O101" s="50"/>
      <c r="P101" s="41"/>
    </row>
    <row r="102" spans="2:16" s="1" customFormat="1" ht="14.1" customHeight="1" x14ac:dyDescent="0.2">
      <c r="B102" s="31" t="s">
        <v>21</v>
      </c>
      <c r="C102" s="44" t="s">
        <v>18</v>
      </c>
      <c r="D102" s="45"/>
      <c r="E102" s="141"/>
      <c r="F102" s="46"/>
      <c r="G102" s="31"/>
      <c r="H102" s="31"/>
      <c r="I102" s="30"/>
      <c r="J102" s="47"/>
      <c r="K102" s="48"/>
      <c r="L102" s="49"/>
      <c r="M102" s="49"/>
      <c r="N102" s="36"/>
      <c r="O102" s="50"/>
      <c r="P102" s="41"/>
    </row>
    <row r="103" spans="2:16" s="1" customFormat="1" ht="14.1" customHeight="1" x14ac:dyDescent="0.2">
      <c r="B103" s="31" t="s">
        <v>22</v>
      </c>
      <c r="C103" s="44" t="s">
        <v>18</v>
      </c>
      <c r="D103" s="45"/>
      <c r="E103" s="141"/>
      <c r="F103" s="46"/>
      <c r="G103" s="31"/>
      <c r="H103" s="31"/>
      <c r="I103" s="30"/>
      <c r="J103" s="47"/>
      <c r="K103" s="48"/>
      <c r="L103" s="49"/>
      <c r="M103" s="49"/>
      <c r="N103" s="36"/>
      <c r="O103" s="50"/>
      <c r="P103" s="41"/>
    </row>
    <row r="104" spans="2:16" s="1" customFormat="1" ht="14.1" customHeight="1" x14ac:dyDescent="0.2">
      <c r="B104" s="31" t="s">
        <v>23</v>
      </c>
      <c r="C104" s="44" t="s">
        <v>18</v>
      </c>
      <c r="D104" s="45"/>
      <c r="E104" s="141"/>
      <c r="F104" s="46"/>
      <c r="G104" s="31"/>
      <c r="H104" s="31"/>
      <c r="I104" s="30"/>
      <c r="J104" s="47"/>
      <c r="K104" s="48"/>
      <c r="L104" s="49"/>
      <c r="M104" s="49"/>
      <c r="N104" s="36"/>
      <c r="O104" s="50"/>
      <c r="P104" s="41"/>
    </row>
    <row r="105" spans="2:16" s="1" customFormat="1" ht="14.1" customHeight="1" x14ac:dyDescent="0.2">
      <c r="B105" s="31"/>
      <c r="C105" s="51" t="s">
        <v>19</v>
      </c>
      <c r="D105" s="52"/>
      <c r="E105" s="142"/>
      <c r="F105" s="53"/>
      <c r="G105" s="54"/>
      <c r="H105" s="54"/>
      <c r="I105" s="55"/>
      <c r="J105" s="56"/>
      <c r="K105" s="57"/>
      <c r="L105" s="58"/>
      <c r="M105" s="58"/>
      <c r="N105" s="36"/>
      <c r="O105" s="50"/>
      <c r="P105" s="41"/>
    </row>
    <row r="106" spans="2:16" ht="8.25" customHeight="1" x14ac:dyDescent="0.25"/>
    <row r="107" spans="2:16" x14ac:dyDescent="0.25">
      <c r="B107" s="15" t="s">
        <v>25</v>
      </c>
      <c r="C107" s="133" t="s">
        <v>39</v>
      </c>
    </row>
    <row r="108" spans="2:16" x14ac:dyDescent="0.25">
      <c r="B108" s="59"/>
      <c r="C108" s="133" t="s">
        <v>60</v>
      </c>
    </row>
    <row r="109" spans="2:16" x14ac:dyDescent="0.25">
      <c r="C109" s="133" t="s">
        <v>61</v>
      </c>
    </row>
  </sheetData>
  <mergeCells count="35">
    <mergeCell ref="D8:G8"/>
    <mergeCell ref="D7:G7"/>
    <mergeCell ref="D2:G2"/>
    <mergeCell ref="D9:G9"/>
    <mergeCell ref="B3:C3"/>
    <mergeCell ref="D3:G3"/>
    <mergeCell ref="B4:C4"/>
    <mergeCell ref="D4:G4"/>
    <mergeCell ref="B5:C5"/>
    <mergeCell ref="D5:G5"/>
    <mergeCell ref="B6:C6"/>
    <mergeCell ref="D6:G6"/>
    <mergeCell ref="B9:C9"/>
    <mergeCell ref="C15:C16"/>
    <mergeCell ref="B2:C2"/>
    <mergeCell ref="B7:C7"/>
    <mergeCell ref="B8:C8"/>
    <mergeCell ref="B10:C10"/>
    <mergeCell ref="B12:C12"/>
    <mergeCell ref="B11:C11"/>
    <mergeCell ref="B15:B16"/>
    <mergeCell ref="D10:G10"/>
    <mergeCell ref="D11:G11"/>
    <mergeCell ref="D15:D16"/>
    <mergeCell ref="F15:F16"/>
    <mergeCell ref="O15:O16"/>
    <mergeCell ref="M15:M16"/>
    <mergeCell ref="H15:H16"/>
    <mergeCell ref="K15:K16"/>
    <mergeCell ref="O12:P12"/>
    <mergeCell ref="E15:E16"/>
    <mergeCell ref="I15:I16"/>
    <mergeCell ref="P15:P16"/>
    <mergeCell ref="N15:N16"/>
    <mergeCell ref="D12:G12"/>
  </mergeCells>
  <pageMargins left="0.23622047244094491" right="3.937007874015748E-2" top="0.98425196850393704" bottom="0.74803149606299213" header="0.31496062992125984" footer="0.31496062992125984"/>
  <pageSetup paperSize="9" scale="79" fitToHeight="0" orientation="landscape" r:id="rId1"/>
  <headerFooter>
    <oddHeader>&amp;L&amp;G
&amp;C&amp;G&amp;R&amp;10Ageement :   
Agreement amendment : 
Personnel Plan (Annex E )</oddHeader>
    <oddFooter>&amp;R&amp;9&amp;P of &amp;N</oddFooter>
  </headerFooter>
  <ignoredErrors>
    <ignoredError sqref="O10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E - LC</vt:lpstr>
    </vt:vector>
  </TitlesOfParts>
  <Company>UNHCR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Henneicke</dc:creator>
  <cp:lastModifiedBy>Bashir Katche</cp:lastModifiedBy>
  <cp:lastPrinted>2015-11-09T13:22:03Z</cp:lastPrinted>
  <dcterms:created xsi:type="dcterms:W3CDTF">2015-07-29T07:18:36Z</dcterms:created>
  <dcterms:modified xsi:type="dcterms:W3CDTF">2017-07-05T07:18:56Z</dcterms:modified>
</cp:coreProperties>
</file>